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256" windowHeight="7416" tabRatio="823" firstSheet="1" activeTab="2"/>
  </bookViews>
  <sheets>
    <sheet name="各シートの説明" sheetId="21" state="hidden" r:id="rId1"/>
    <sheet name="別紙概要(③一括比例配分)" sheetId="15" r:id="rId2"/>
    <sheet name="記載例(③一括比例配分)" sheetId="16" r:id="rId3"/>
  </sheets>
  <definedNames>
    <definedName name="_xlnm.Print_Area" localSheetId="1">'別紙概要(③一括比例配分)'!$A$1:$O$44</definedName>
    <definedName name="Z_3B354CA7_5DDB_486E_B190_D1AF122751B8_.wvu.PrintArea" localSheetId="1" hidden="1">'別紙概要(③一括比例配分)'!$A$2:$N$44</definedName>
    <definedName name="_xlnm.Print_Area" localSheetId="2">'記載例(③一括比例配分)'!$A$1:$O$44</definedName>
    <definedName name="Z_3B354CA7_5DDB_486E_B190_D1AF122751B8_.wvu.PrintArea" localSheetId="2" hidden="1">'記載例(③一括比例配分)'!$A$2:$N$44</definedName>
    <definedName name="_xlnm.Print_Area" localSheetId="0">各シートの説明!$A$1:$I$11</definedName>
  </definedNames>
  <calcPr calcId="191029" concurrentCalc="1"/>
  <customWorkbookViews>
    <customWorkbookView name="厚生労働省ネットワークシステム - 個人用ビュー" guid="{3B354CA7-5DDB-486E-B190-D1AF122751B8}" personalView="1" maximized="1" xWindow="4" yWindow="27"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<sst xmlns="http://schemas.openxmlformats.org/spreadsheetml/2006/main" xmlns:r="http://schemas.openxmlformats.org/officeDocument/2006/relationships" count="50" uniqueCount="50">
  <si>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１　施設名</t>
  </si>
  <si>
    <t>２　開設者氏名</t>
  </si>
  <si>
    <t>（一括比例配分方式）</t>
    <rPh sb="1" eb="3">
      <t>イッカツ</t>
    </rPh>
    <rPh sb="3" eb="5">
      <t>ヒレイ</t>
    </rPh>
    <rPh sb="5" eb="7">
      <t>ハイブン</t>
    </rPh>
    <rPh sb="7" eb="9">
      <t>ホウシキ</t>
    </rPh>
    <phoneticPr fontId="4"/>
  </si>
  <si>
    <t>３　施設の所在地</t>
  </si>
  <si>
    <t>／</t>
  </si>
  <si>
    <t>（別紙概要）</t>
    <rPh sb="1" eb="3">
      <t>ベッシ</t>
    </rPh>
    <rPh sb="3" eb="5">
      <t>ガイヨウ</t>
    </rPh>
    <phoneticPr fontId="4"/>
  </si>
  <si>
    <t>６　仕入控除税額の概要</t>
  </si>
  <si>
    <t>課税仕入</t>
    <rPh sb="0" eb="2">
      <t>カゼイ</t>
    </rPh>
    <rPh sb="2" eb="4">
      <t>シイレ</t>
    </rPh>
    <phoneticPr fontId="4"/>
  </si>
  <si>
    <t>・・・・・・（Ｇ）
（計算に使用する課税売上割合）</t>
  </si>
  <si>
    <t>非課税仕入</t>
    <rPh sb="0" eb="3">
      <t>ヒカゼイ</t>
    </rPh>
    <rPh sb="3" eb="5">
      <t>シイレ</t>
    </rPh>
    <phoneticPr fontId="4"/>
  </si>
  <si>
    <t>（２）課税売上割合</t>
    <rPh sb="3" eb="5">
      <t>カゼイ</t>
    </rPh>
    <rPh sb="5" eb="7">
      <t>ウリアゲ</t>
    </rPh>
    <rPh sb="7" eb="9">
      <t>ワリアイ</t>
    </rPh>
    <phoneticPr fontId="4"/>
  </si>
  <si>
    <t>４  補助事業名</t>
  </si>
  <si>
    <t>×Ｇ＝</t>
  </si>
  <si>
    <t>（１）対象経費（または補助金）の使途の内訳</t>
    <rPh sb="3" eb="5">
      <t>タイショウ</t>
    </rPh>
    <rPh sb="5" eb="7">
      <t>ケイヒ</t>
    </rPh>
    <rPh sb="11" eb="14">
      <t>ホジョキン</t>
    </rPh>
    <rPh sb="16" eb="18">
      <t>シト</t>
    </rPh>
    <rPh sb="19" eb="21">
      <t>ウチワケ</t>
    </rPh>
    <phoneticPr fontId="4"/>
  </si>
  <si>
    <t>経費の内訳</t>
    <rPh sb="0" eb="2">
      <t>ケイヒ</t>
    </rPh>
    <rPh sb="3" eb="5">
      <t>ウチワケ</t>
    </rPh>
    <phoneticPr fontId="4"/>
  </si>
  <si>
    <t>課税売上対応分（Ａ）</t>
    <rPh sb="0" eb="2">
      <t>カゼイ</t>
    </rPh>
    <rPh sb="2" eb="6">
      <t>ウリアゲタイオウ</t>
    </rPh>
    <rPh sb="6" eb="7">
      <t>ブン</t>
    </rPh>
    <phoneticPr fontId="4"/>
  </si>
  <si>
    <t>各シートの説明</t>
    <rPh sb="0" eb="1">
      <t>カク</t>
    </rPh>
    <rPh sb="5" eb="7">
      <t>セツメイ</t>
    </rPh>
    <phoneticPr fontId="4"/>
  </si>
  <si>
    <t>非課税売上対応分（Ｂ）</t>
    <rPh sb="0" eb="3">
      <t>ヒカゼイ</t>
    </rPh>
    <rPh sb="3" eb="7">
      <t>ウリアゲタイオウ</t>
    </rPh>
    <rPh sb="7" eb="8">
      <t>ブン</t>
    </rPh>
    <phoneticPr fontId="4"/>
  </si>
  <si>
    <t>共通対応分（Ｃ）</t>
    <rPh sb="0" eb="2">
      <t>キョウツウ</t>
    </rPh>
    <rPh sb="2" eb="4">
      <t>タイオウ</t>
    </rPh>
    <rPh sb="4" eb="5">
      <t>ブン</t>
    </rPh>
    <phoneticPr fontId="4"/>
  </si>
  <si>
    <t>合計
（Ｄ）</t>
    <rPh sb="0" eb="2">
      <t>ゴウケイ</t>
    </rPh>
    <phoneticPr fontId="4"/>
  </si>
  <si>
    <t>・一括比例配分方式の場合</t>
    <rPh sb="1" eb="3">
      <t>イッカツ</t>
    </rPh>
    <rPh sb="3" eb="5">
      <t>ヒレイ</t>
    </rPh>
    <rPh sb="5" eb="7">
      <t>ハイブン</t>
    </rPh>
    <rPh sb="7" eb="9">
      <t>ホウシキ</t>
    </rPh>
    <rPh sb="10" eb="12">
      <t>バアイ</t>
    </rPh>
    <phoneticPr fontId="4"/>
  </si>
  <si>
    <t xml:space="preserve">      </t>
  </si>
  <si>
    <r>
      <t>（４）仕入控除税額（</t>
    </r>
    <r>
      <rPr>
        <b/>
        <sz val="12"/>
        <color auto="1"/>
        <rFont val="ＭＳ 明朝"/>
      </rPr>
      <t>一括比例配分方式</t>
    </r>
    <r>
      <rPr>
        <sz val="12"/>
        <color auto="1"/>
        <rFont val="ＭＳ 明朝"/>
      </rPr>
      <t>）</t>
    </r>
    <rPh sb="10" eb="12">
      <t>イッカツ</t>
    </rPh>
    <rPh sb="12" eb="14">
      <t>ヒレイ</t>
    </rPh>
    <rPh sb="14" eb="16">
      <t>ハイブン</t>
    </rPh>
    <rPh sb="16" eb="18">
      <t>ホウシキ</t>
    </rPh>
    <phoneticPr fontId="4"/>
  </si>
  <si>
    <t>○○市○○町○○丁目</t>
  </si>
  <si>
    <t>（３）支出のうち課税仕入れの占める割合</t>
  </si>
  <si>
    <t>054-221-2348</t>
  </si>
  <si>
    <t>（５）添付書類</t>
    <rPh sb="3" eb="5">
      <t>テンプ</t>
    </rPh>
    <rPh sb="5" eb="7">
      <t>ショルイ</t>
    </rPh>
    <phoneticPr fontId="4"/>
  </si>
  <si>
    <t>円</t>
  </si>
  <si>
    <t>・・・・・・（返還額）</t>
    <rPh sb="7" eb="10">
      <t>ヘンカンガク</t>
    </rPh>
    <phoneticPr fontId="4"/>
  </si>
  <si>
    <t>　課税仕入（Ａ＋Ｂ＋Ｃ）／Ｄ＝</t>
  </si>
  <si>
    <t>・・・・・・（Ｈ）</t>
  </si>
  <si>
    <t>（資産の譲渡等の対価の額）（Ｆ）</t>
    <rPh sb="1" eb="3">
      <t>シサン</t>
    </rPh>
    <rPh sb="4" eb="6">
      <t>ジョウト</t>
    </rPh>
    <rPh sb="6" eb="7">
      <t>トウ</t>
    </rPh>
    <rPh sb="8" eb="10">
      <t>タイカ</t>
    </rPh>
    <rPh sb="11" eb="12">
      <t>ガク</t>
    </rPh>
    <phoneticPr fontId="4"/>
  </si>
  <si>
    <t>　合計</t>
    <rPh sb="1" eb="3">
      <t>ゴウケイ</t>
    </rPh>
    <phoneticPr fontId="4"/>
  </si>
  <si>
    <t>国庫補助金確定額×Ｈ×</t>
  </si>
  <si>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</si>
  <si>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</si>
  <si>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</si>
  <si>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（課税資産の譲渡等の対価の額）（Ｅ）</t>
    <rPh sb="1" eb="3">
      <t>カゼイ</t>
    </rPh>
    <rPh sb="3" eb="5">
      <t>シサン</t>
    </rPh>
    <rPh sb="6" eb="8">
      <t>ジョウト</t>
    </rPh>
    <rPh sb="8" eb="9">
      <t>トウ</t>
    </rPh>
    <rPh sb="10" eb="12">
      <t>タイカ</t>
    </rPh>
    <rPh sb="13" eb="14">
      <t>ガク</t>
    </rPh>
    <phoneticPr fontId="4"/>
  </si>
  <si>
    <t>５　補助金確定額</t>
  </si>
  <si>
    <t>　　　・確定申告書第３ー(1)号様式「課税期間分の消費税及び地方消費税の（確定）申告書」の写し（該当年度のもの）</t>
    <rPh sb="4" eb="6">
      <t>カクテイ</t>
    </rPh>
    <rPh sb="6" eb="9">
      <t>シンコクショ</t>
    </rPh>
    <rPh sb="9" eb="10">
      <t>ダイ</t>
    </rPh>
    <rPh sb="15" eb="16">
      <t>ゴウ</t>
    </rPh>
    <rPh sb="16" eb="18">
      <t>ヨウシキ</t>
    </rPh>
    <rPh sb="19" eb="21">
      <t>カゼイ</t>
    </rPh>
    <rPh sb="21" eb="23">
      <t>キカン</t>
    </rPh>
    <rPh sb="23" eb="24">
      <t>ブン</t>
    </rPh>
    <rPh sb="25" eb="28">
      <t>ショウヒゼイ</t>
    </rPh>
    <rPh sb="28" eb="29">
      <t>オヨ</t>
    </rPh>
    <rPh sb="30" eb="32">
      <t>チホウ</t>
    </rPh>
    <rPh sb="32" eb="35">
      <t>ショウヒゼイ</t>
    </rPh>
    <rPh sb="37" eb="39">
      <t>カクテイ</t>
    </rPh>
    <rPh sb="40" eb="43">
      <t>シンコクショ</t>
    </rPh>
    <rPh sb="45" eb="46">
      <t>ウツ</t>
    </rPh>
    <phoneticPr fontId="4"/>
  </si>
  <si>
    <t>　　　・確定申告書第４ー(２)号様式付表２ー１「課税売上割合・控除対象仕入税額等の計算表」の写し</t>
    <rPh sb="4" eb="6">
      <t>カクテイ</t>
    </rPh>
    <rPh sb="6" eb="9">
      <t>シンコクショ</t>
    </rPh>
    <rPh sb="46" eb="47">
      <t>ウツ</t>
    </rPh>
    <phoneticPr fontId="4"/>
  </si>
  <si>
    <t>記　載　例</t>
    <rPh sb="0" eb="1">
      <t>キ</t>
    </rPh>
    <phoneticPr fontId="4"/>
  </si>
  <si>
    <t>○○市立病院</t>
  </si>
  <si>
    <t>記入者所属・氏名</t>
    <rPh sb="0" eb="3">
      <t>キニュウシャ</t>
    </rPh>
    <rPh sb="3" eb="5">
      <t>ショゾク</t>
    </rPh>
    <rPh sb="6" eb="8">
      <t>シメイ</t>
    </rPh>
    <phoneticPr fontId="4"/>
  </si>
  <si>
    <t>電話番号</t>
    <rPh sb="0" eb="2">
      <t>デンワ</t>
    </rPh>
    <rPh sb="2" eb="4">
      <t>バンゴウ</t>
    </rPh>
    <phoneticPr fontId="4"/>
  </si>
  <si>
    <t>総務課　静岡　太郎</t>
    <rPh sb="0" eb="3">
      <t>ソウムカ</t>
    </rPh>
    <rPh sb="4" eb="6">
      <t>シズオカ</t>
    </rPh>
    <rPh sb="7" eb="9">
      <t>タロウ</t>
    </rPh>
    <phoneticPr fontId="4"/>
  </si>
  <si>
    <t>○○補助金</t>
  </si>
  <si>
    <t>○○市長</t>
    <rPh sb="2" eb="4">
      <t>シチョウ</t>
    </rPh>
    <phoneticPr fontId="4"/>
  </si>
  <si>
    <t>報酬</t>
    <rPh sb="0" eb="2">
      <t>ホウシュウ</t>
    </rPh>
    <phoneticPr fontId="4"/>
  </si>
  <si>
    <t>消耗品費</t>
    <rPh sb="0" eb="3">
      <t>ショウモウヒン</t>
    </rPh>
    <rPh sb="3" eb="4">
      <t>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</si>
</sst>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00000_ ;[Red]\-#,##0.00000000\ "/>
    <numFmt numFmtId="177" formatCode="#,##0_ "/>
    <numFmt numFmtId="178" formatCode="#,##0.000000000_ "/>
  </numFmts>
  <fonts count="17">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1"/>
      <color auto="1"/>
      <name val="ＭＳ 明朝"/>
      <family val="1"/>
    </font>
    <font>
      <sz val="14"/>
      <color auto="1"/>
      <name val="ＭＳ 明朝"/>
      <family val="1"/>
    </font>
    <font>
      <sz val="12"/>
      <color auto="1"/>
      <name val="ＭＳ 明朝"/>
      <family val="1"/>
    </font>
    <font>
      <sz val="14"/>
      <color indexed="8"/>
      <name val="ＭＳ 明朝"/>
      <family val="1"/>
    </font>
    <font>
      <b/>
      <sz val="12"/>
      <color indexed="8"/>
      <name val="ＭＳ 明朝"/>
      <family val="1"/>
    </font>
    <font>
      <sz val="10.5"/>
      <color indexed="8"/>
      <name val="ＭＳ 明朝"/>
      <family val="1"/>
    </font>
    <font>
      <b/>
      <sz val="12"/>
      <color auto="1"/>
      <name val="ＭＳ 明朝"/>
      <family val="1"/>
    </font>
    <font>
      <sz val="12"/>
      <color indexed="10"/>
      <name val="ＭＳ Ｐゴシック"/>
      <family val="3"/>
    </font>
    <font>
      <sz val="12"/>
      <color theme="1"/>
      <name val="ＭＳ Ｐゴシック"/>
      <family val="3"/>
    </font>
    <font>
      <sz val="10"/>
      <color auto="1"/>
      <name val="ＭＳ 明朝"/>
      <family val="1"/>
    </font>
    <font>
      <b/>
      <sz val="14"/>
      <color auto="1"/>
      <name val="ＭＳ 明朝"/>
      <family val="1"/>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rgb="FFFFFFFF"/>
        <bgColor indexed="64"/>
      </patternFill>
    </fill>
    <fill>
      <patternFill patternType="solid">
        <fgColor indexed="27"/>
        <bgColor indexed="64"/>
      </patternFill>
    </fill>
    <fill>
      <patternFill patternType="solid">
        <fgColor indexed="13"/>
        <bgColor indexed="64"/>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cellStyleXfs>
  <cellXfs count="95">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6" fillId="0" borderId="0" xfId="0" applyFont="1" applyAlignment="1"/>
    <xf numFmtId="0" fontId="6" fillId="0" borderId="0" xfId="0" applyFont="1"/>
    <xf numFmtId="0" fontId="7" fillId="2" borderId="0" xfId="0" applyFont="1" applyFill="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2" borderId="0" xfId="0" applyFont="1" applyFill="1" applyAlignment="1">
      <alignment horizontal="left" vertical="center" wrapText="1"/>
    </xf>
    <xf numFmtId="0" fontId="10" fillId="2" borderId="0" xfId="0" applyFont="1" applyFill="1" applyAlignment="1">
      <alignment vertical="center"/>
    </xf>
    <xf numFmtId="0" fontId="11" fillId="2" borderId="0" xfId="0" applyFont="1" applyFill="1" applyAlignment="1">
      <alignment vertical="center"/>
    </xf>
    <xf numFmtId="0" fontId="8"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alignment vertical="center"/>
    </xf>
    <xf numFmtId="0" fontId="6" fillId="2" borderId="0" xfId="0" applyFont="1" applyFill="1" applyAlignme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3" fontId="8" fillId="3" borderId="6" xfId="0" applyNumberFormat="1" applyFont="1" applyFill="1" applyBorder="1" applyAlignment="1">
      <alignment horizontal="right" vertical="center" shrinkToFit="1"/>
    </xf>
    <xf numFmtId="0" fontId="12" fillId="2" borderId="0" xfId="0" applyFont="1" applyFill="1" applyAlignment="1">
      <alignment vertical="center"/>
    </xf>
    <xf numFmtId="0" fontId="8" fillId="2" borderId="0" xfId="0" applyFont="1" applyFill="1" applyAlignment="1">
      <alignment horizontal="center" vertical="center"/>
    </xf>
    <xf numFmtId="0" fontId="13" fillId="4" borderId="0" xfId="0" applyFont="1" applyFill="1" applyAlignment="1">
      <alignment vertical="center"/>
    </xf>
    <xf numFmtId="0" fontId="14" fillId="2" borderId="0" xfId="0" applyFont="1" applyFill="1" applyAlignment="1">
      <alignment vertical="center"/>
    </xf>
    <xf numFmtId="0" fontId="8" fillId="3" borderId="7" xfId="0" applyFont="1" applyFill="1" applyBorder="1" applyAlignment="1">
      <alignment horizontal="left" vertical="center" shrinkToFit="1"/>
    </xf>
    <xf numFmtId="3" fontId="8" fillId="3" borderId="7" xfId="0" applyNumberFormat="1" applyFont="1" applyFill="1" applyBorder="1" applyAlignment="1">
      <alignment horizontal="left" vertical="center" shrinkToFi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7" xfId="0" applyFont="1" applyFill="1" applyBorder="1" applyAlignment="1">
      <alignment horizontal="center" vertical="center"/>
    </xf>
    <xf numFmtId="0" fontId="8" fillId="2" borderId="7" xfId="0" applyFont="1" applyFill="1" applyBorder="1" applyAlignment="1">
      <alignment horizontal="left" vertical="center"/>
    </xf>
    <xf numFmtId="3" fontId="8" fillId="2" borderId="0" xfId="0" applyNumberFormat="1" applyFont="1" applyFill="1" applyBorder="1" applyAlignment="1">
      <alignment vertical="center"/>
    </xf>
    <xf numFmtId="0" fontId="6" fillId="2" borderId="0" xfId="0" applyFont="1" applyFill="1"/>
    <xf numFmtId="0" fontId="8" fillId="3" borderId="10" xfId="0" applyFont="1" applyFill="1" applyBorder="1" applyAlignment="1">
      <alignment horizontal="left" vertical="center" shrinkToFit="1"/>
    </xf>
    <xf numFmtId="3" fontId="8" fillId="3" borderId="10" xfId="0" applyNumberFormat="1" applyFont="1" applyFill="1" applyBorder="1" applyAlignment="1">
      <alignment horizontal="left" vertical="center" shrinkToFit="1"/>
    </xf>
    <xf numFmtId="0" fontId="8" fillId="3" borderId="10" xfId="0" applyFont="1" applyFill="1" applyBorder="1" applyAlignment="1">
      <alignment horizontal="left" vertical="center"/>
    </xf>
    <xf numFmtId="0" fontId="8" fillId="3" borderId="10" xfId="0" applyFont="1" applyFill="1" applyBorder="1" applyAlignment="1">
      <alignment horizontal="center" vertical="center"/>
    </xf>
    <xf numFmtId="0" fontId="8" fillId="2" borderId="10" xfId="0" applyFont="1" applyFill="1" applyBorder="1" applyAlignment="1">
      <alignment horizontal="left" vertical="center"/>
    </xf>
    <xf numFmtId="3" fontId="8" fillId="3" borderId="6" xfId="0" applyNumberFormat="1" applyFont="1" applyFill="1" applyBorder="1" applyAlignment="1">
      <alignment horizontal="center" vertical="center"/>
    </xf>
    <xf numFmtId="3" fontId="8" fillId="3" borderId="11" xfId="0" applyNumberFormat="1" applyFont="1" applyFill="1" applyBorder="1" applyAlignment="1">
      <alignment horizontal="left" vertical="center" shrinkToFit="1"/>
    </xf>
    <xf numFmtId="3" fontId="8" fillId="2" borderId="0" xfId="0" applyNumberFormat="1" applyFont="1" applyFill="1" applyAlignment="1">
      <alignment horizontal="center"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11" xfId="0" applyFont="1" applyFill="1" applyBorder="1" applyAlignment="1">
      <alignment horizontal="left" vertical="center"/>
    </xf>
    <xf numFmtId="0" fontId="8" fillId="3" borderId="11" xfId="0" applyFont="1" applyFill="1" applyBorder="1" applyAlignment="1">
      <alignment horizontal="center" vertical="center"/>
    </xf>
    <xf numFmtId="0" fontId="8" fillId="2" borderId="11" xfId="0" applyFont="1" applyFill="1" applyBorder="1" applyAlignment="1">
      <alignment horizontal="left" vertical="center"/>
    </xf>
    <xf numFmtId="0" fontId="8" fillId="2" borderId="14" xfId="0" applyFont="1" applyFill="1" applyBorder="1" applyAlignment="1">
      <alignment horizontal="left" vertical="center"/>
    </xf>
    <xf numFmtId="176" fontId="8" fillId="2" borderId="6" xfId="0" applyNumberFormat="1" applyFont="1" applyFill="1" applyBorder="1" applyAlignment="1">
      <alignment vertical="center" shrinkToFit="1"/>
    </xf>
    <xf numFmtId="3" fontId="8" fillId="2" borderId="0" xfId="0" quotePrefix="1" applyNumberFormat="1" applyFont="1" applyFill="1" applyAlignment="1">
      <alignment vertical="center"/>
    </xf>
    <xf numFmtId="0" fontId="8" fillId="3" borderId="11" xfId="0" applyFont="1" applyFill="1" applyBorder="1" applyAlignment="1">
      <alignment horizontal="left" vertical="center" shrinkToFit="1"/>
    </xf>
    <xf numFmtId="0" fontId="8" fillId="2" borderId="6" xfId="0" applyFont="1" applyFill="1" applyBorder="1" applyAlignment="1">
      <alignment horizontal="center" vertical="center" wrapText="1"/>
    </xf>
    <xf numFmtId="38" fontId="8" fillId="3" borderId="6"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0" fontId="8" fillId="2" borderId="0" xfId="0" applyFont="1" applyFill="1" applyBorder="1" applyAlignment="1">
      <alignment vertical="center"/>
    </xf>
    <xf numFmtId="177" fontId="8" fillId="2" borderId="6" xfId="0" applyNumberFormat="1" applyFont="1" applyFill="1" applyBorder="1" applyAlignment="1">
      <alignment vertical="center"/>
    </xf>
    <xf numFmtId="3" fontId="8" fillId="5" borderId="0" xfId="0" applyNumberFormat="1" applyFont="1" applyFill="1" applyBorder="1" applyAlignment="1">
      <alignment vertical="center"/>
    </xf>
    <xf numFmtId="3" fontId="8" fillId="5" borderId="0" xfId="0" applyNumberFormat="1" applyFont="1" applyFill="1" applyBorder="1" applyAlignment="1">
      <alignment horizontal="center" vertical="center"/>
    </xf>
    <xf numFmtId="0" fontId="8" fillId="5" borderId="0" xfId="0" applyFont="1" applyFill="1" applyAlignment="1">
      <alignment vertical="center" wrapText="1"/>
    </xf>
    <xf numFmtId="38" fontId="15" fillId="0" borderId="6" xfId="1" applyFont="1" applyFill="1" applyBorder="1" applyAlignment="1">
      <alignment horizontal="distributed" vertical="center" shrinkToFit="1"/>
    </xf>
    <xf numFmtId="38" fontId="8" fillId="0" borderId="6" xfId="1" applyFont="1" applyFill="1" applyBorder="1" applyAlignment="1">
      <alignment horizontal="distributed" vertical="center" shrinkToFit="1"/>
    </xf>
    <xf numFmtId="178" fontId="8" fillId="2" borderId="6" xfId="0" applyNumberFormat="1" applyFont="1" applyFill="1" applyBorder="1" applyAlignment="1">
      <alignment horizontal="right" vertical="center"/>
    </xf>
    <xf numFmtId="178" fontId="8" fillId="3" borderId="6" xfId="0" applyNumberFormat="1" applyFont="1" applyFill="1" applyBorder="1" applyAlignment="1">
      <alignment horizontal="right" vertical="center" wrapText="1"/>
    </xf>
    <xf numFmtId="178" fontId="8" fillId="5" borderId="6" xfId="0" applyNumberFormat="1" applyFont="1" applyFill="1" applyBorder="1" applyAlignment="1">
      <alignment horizontal="right" vertical="center" wrapText="1"/>
    </xf>
    <xf numFmtId="38" fontId="8" fillId="6" borderId="7" xfId="1" applyFont="1" applyFill="1" applyBorder="1" applyAlignment="1">
      <alignment vertical="center" shrinkToFi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5" borderId="0" xfId="0" applyFont="1" applyFill="1" applyAlignment="1">
      <alignment vertical="center"/>
    </xf>
    <xf numFmtId="0" fontId="8" fillId="5" borderId="14" xfId="0" applyFont="1" applyFill="1" applyBorder="1" applyAlignment="1">
      <alignment horizontal="left" vertical="center" wrapText="1"/>
    </xf>
    <xf numFmtId="38" fontId="8" fillId="6" borderId="11" xfId="1" applyFont="1" applyFill="1" applyBorder="1" applyAlignment="1">
      <alignment vertical="center" shrinkToFit="1"/>
    </xf>
    <xf numFmtId="38" fontId="8" fillId="0" borderId="6" xfId="1" applyFont="1" applyFill="1" applyBorder="1" applyAlignment="1">
      <alignment horizontal="right" vertical="center" shrinkToFit="1"/>
    </xf>
    <xf numFmtId="0" fontId="8" fillId="5" borderId="0" xfId="0" applyFont="1" applyFill="1" applyBorder="1" applyAlignment="1">
      <alignment horizontal="left" vertical="center" wrapText="1"/>
    </xf>
    <xf numFmtId="0" fontId="7" fillId="2" borderId="0" xfId="0" applyFont="1" applyFill="1" applyAlignment="1">
      <alignment horizontal="right" vertical="center"/>
    </xf>
    <xf numFmtId="0" fontId="8" fillId="2" borderId="0" xfId="0" applyFont="1" applyFill="1" applyAlignment="1"/>
    <xf numFmtId="0" fontId="14" fillId="2" borderId="0" xfId="0" applyFont="1" applyFill="1"/>
    <xf numFmtId="3" fontId="8" fillId="3" borderId="7" xfId="0" applyNumberFormat="1" applyFont="1" applyFill="1" applyBorder="1" applyAlignment="1">
      <alignment horizontal="center" vertical="center" shrinkToFit="1"/>
    </xf>
    <xf numFmtId="0" fontId="8" fillId="3" borderId="7" xfId="0" applyFont="1" applyFill="1" applyBorder="1" applyAlignment="1">
      <alignment vertical="center"/>
    </xf>
    <xf numFmtId="0" fontId="8" fillId="2" borderId="0" xfId="0" applyFont="1" applyFill="1"/>
    <xf numFmtId="3" fontId="8" fillId="3" borderId="10" xfId="0" applyNumberFormat="1" applyFont="1" applyFill="1" applyBorder="1" applyAlignment="1">
      <alignment horizontal="center" vertical="center" shrinkToFit="1"/>
    </xf>
    <xf numFmtId="0" fontId="8" fillId="3" borderId="10" xfId="0" applyFont="1" applyFill="1" applyBorder="1" applyAlignment="1">
      <alignment vertical="center"/>
    </xf>
    <xf numFmtId="3" fontId="8" fillId="3" borderId="11" xfId="0" applyNumberFormat="1" applyFont="1" applyFill="1" applyBorder="1" applyAlignment="1">
      <alignment horizontal="center" vertical="center" shrinkToFit="1"/>
    </xf>
    <xf numFmtId="0" fontId="8" fillId="3" borderId="11" xfId="0" applyFont="1" applyFill="1" applyBorder="1" applyAlignment="1">
      <alignment vertical="center"/>
    </xf>
    <xf numFmtId="0" fontId="16" fillId="7" borderId="15" xfId="0" applyFont="1" applyFill="1" applyBorder="1" applyAlignment="1">
      <alignment horizontal="center" vertical="center"/>
    </xf>
    <xf numFmtId="0" fontId="16" fillId="7" borderId="16" xfId="0" applyFont="1" applyFill="1" applyBorder="1" applyAlignment="1">
      <alignment horizontal="center" vertical="center"/>
    </xf>
    <xf numFmtId="0" fontId="8" fillId="0" borderId="14" xfId="0" applyFont="1" applyFill="1" applyBorder="1" applyAlignment="1">
      <alignment vertical="center" shrinkToFit="1"/>
    </xf>
    <xf numFmtId="178" fontId="8" fillId="2" borderId="6" xfId="0" applyNumberFormat="1" applyFont="1" applyFill="1" applyBorder="1" applyAlignment="1">
      <alignment vertical="center"/>
    </xf>
    <xf numFmtId="178" fontId="8" fillId="3" borderId="6" xfId="0" applyNumberFormat="1" applyFont="1" applyFill="1" applyBorder="1" applyAlignment="1">
      <alignment vertical="center" wrapText="1"/>
    </xf>
    <xf numFmtId="178" fontId="8" fillId="5" borderId="6" xfId="0" applyNumberFormat="1" applyFont="1" applyFill="1" applyBorder="1" applyAlignment="1">
      <alignment vertical="center" wrapText="1"/>
    </xf>
  </cellXfs>
  <cellStyles count="6">
    <cellStyle name="桁区切り 2" xfId="1"/>
    <cellStyle name="標準" xfId="0" builtinId="0"/>
    <cellStyle name="標準 2" xfId="2"/>
    <cellStyle name="標準 2 2" xfId="3"/>
    <cellStyle name="標準 3" xfId="4"/>
    <cellStyle name="標準 3 2" xfId="5"/>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301625</xdr:colOff>
      <xdr:row>39</xdr:row>
      <xdr:rowOff>46355</xdr:rowOff>
    </xdr:from>
    <xdr:to xmlns:xdr="http://schemas.openxmlformats.org/drawingml/2006/spreadsheetDrawing">
      <xdr:col>10</xdr:col>
      <xdr:colOff>503555</xdr:colOff>
      <xdr:row>40</xdr:row>
      <xdr:rowOff>177800</xdr:rowOff>
    </xdr:to>
    <xdr:sp macro="" textlink="">
      <xdr:nvSpPr>
        <xdr:cNvPr id="4" name="四角形吹き出し 3"/>
        <xdr:cNvSpPr/>
      </xdr:nvSpPr>
      <xdr:spPr>
        <a:xfrm>
          <a:off x="3060065" y="12552680"/>
          <a:ext cx="2969260" cy="541020"/>
        </a:xfrm>
        <a:prstGeom prst="wedgeRectCallout">
          <a:avLst>
            <a:gd name="adj1" fmla="val -70294"/>
            <a:gd name="adj2" fmla="val -66917"/>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a:ea typeface="ＭＳ 明朝"/>
            </a:rPr>
            <a:t>対応する消費税率を入力ください。</a:t>
          </a:r>
          <a:endParaRPr kumimoji="1" lang="en-US" altLang="ja-JP" sz="1100">
            <a:solidFill>
              <a:schemeClr val="tx1"/>
            </a:solidFill>
            <a:latin typeface="ＭＳ 明朝"/>
            <a:ea typeface="ＭＳ 明朝"/>
          </a:endParaRPr>
        </a:p>
        <a:p>
          <a:pPr algn="l">
            <a:lnSpc>
              <a:spcPts val="1300"/>
            </a:lnSpc>
          </a:pPr>
          <a:r>
            <a:rPr kumimoji="1" lang="en-US" altLang="ja-JP" sz="1100">
              <a:solidFill>
                <a:schemeClr val="tx1"/>
              </a:solidFill>
              <a:latin typeface="ＭＳ 明朝"/>
              <a:ea typeface="ＭＳ 明朝"/>
            </a:rPr>
            <a:t>8/108</a:t>
          </a:r>
          <a:r>
            <a:rPr kumimoji="1" lang="ja-JP" altLang="en-US" sz="1100">
              <a:solidFill>
                <a:schemeClr val="tx1"/>
              </a:solidFill>
              <a:latin typeface="ＭＳ 明朝"/>
              <a:ea typeface="ＭＳ 明朝"/>
            </a:rPr>
            <a:t>の場合には、</a:t>
          </a:r>
          <a:r>
            <a:rPr kumimoji="1" lang="en-US" altLang="ja-JP" sz="1100">
              <a:solidFill>
                <a:schemeClr val="tx1"/>
              </a:solidFill>
              <a:latin typeface="ＭＳ 明朝"/>
              <a:ea typeface="ＭＳ 明朝"/>
            </a:rPr>
            <a:t>8</a:t>
          </a:r>
          <a:r>
            <a:rPr kumimoji="1" lang="ja-JP" altLang="en-US" sz="1100">
              <a:solidFill>
                <a:schemeClr val="tx1"/>
              </a:solidFill>
              <a:latin typeface="ＭＳ 明朝"/>
              <a:ea typeface="ＭＳ 明朝"/>
            </a:rPr>
            <a:t>を入力ください。</a:t>
          </a:r>
        </a:p>
      </xdr:txBody>
    </xdr:sp>
    <xdr:clientData/>
  </xdr:twoCellAnchor>
  <xdr:twoCellAnchor>
    <xdr:from xmlns:xdr="http://schemas.openxmlformats.org/drawingml/2006/spreadsheetDrawing">
      <xdr:col>8</xdr:col>
      <xdr:colOff>33655</xdr:colOff>
      <xdr:row>31</xdr:row>
      <xdr:rowOff>188595</xdr:rowOff>
    </xdr:from>
    <xdr:to xmlns:xdr="http://schemas.openxmlformats.org/drawingml/2006/spreadsheetDrawing">
      <xdr:col>10</xdr:col>
      <xdr:colOff>607695</xdr:colOff>
      <xdr:row>32</xdr:row>
      <xdr:rowOff>38735</xdr:rowOff>
    </xdr:to>
    <xdr:sp macro="" textlink="">
      <xdr:nvSpPr>
        <xdr:cNvPr id="5" name="四角形吹き出し 4"/>
        <xdr:cNvSpPr>
          <a:spLocks noChangeArrowheads="1"/>
        </xdr:cNvSpPr>
      </xdr:nvSpPr>
      <xdr:spPr>
        <a:xfrm>
          <a:off x="3164205" y="9494520"/>
          <a:ext cx="2969260" cy="326390"/>
        </a:xfrm>
        <a:prstGeom prst="wedgeRectCallout">
          <a:avLst>
            <a:gd name="adj1" fmla="val -57157"/>
            <a:gd name="adj2" fmla="val -84255"/>
          </a:avLst>
        </a:prstGeom>
        <a:solidFill>
          <a:srgbClr val="FFFFCC"/>
        </a:solidFill>
        <a:ln w="19050">
          <a:solidFill>
            <a:sysClr val="windowText" lastClr="000000"/>
          </a:solidFill>
          <a:miter/>
        </a:ln>
      </xdr:spPr>
      <xdr:txBody>
        <a:bodyPr vertOverflow="clip" horzOverflow="overflow" wrap="square" lIns="28575" tIns="9525" rIns="9525" bIns="9525"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確定申告書（又は付表２－１）から転記</a:t>
          </a:r>
        </a:p>
      </xdr:txBody>
    </xdr:sp>
    <xdr:clientData/>
  </xdr:twoCellAnchor>
  <xdr:twoCellAnchor>
    <xdr:from xmlns:xdr="http://schemas.openxmlformats.org/drawingml/2006/spreadsheetDrawing">
      <xdr:col>12</xdr:col>
      <xdr:colOff>281940</xdr:colOff>
      <xdr:row>30</xdr:row>
      <xdr:rowOff>0</xdr:rowOff>
    </xdr:from>
    <xdr:to xmlns:xdr="http://schemas.openxmlformats.org/drawingml/2006/spreadsheetDrawing">
      <xdr:col>14</xdr:col>
      <xdr:colOff>567055</xdr:colOff>
      <xdr:row>31</xdr:row>
      <xdr:rowOff>299085</xdr:rowOff>
    </xdr:to>
    <xdr:sp macro="" textlink="">
      <xdr:nvSpPr>
        <xdr:cNvPr id="6" name="四角形吹き出し 5"/>
        <xdr:cNvSpPr>
          <a:spLocks noChangeArrowheads="1"/>
        </xdr:cNvSpPr>
      </xdr:nvSpPr>
      <xdr:spPr>
        <a:xfrm>
          <a:off x="8550910" y="8829675"/>
          <a:ext cx="2654935" cy="775335"/>
        </a:xfrm>
        <a:prstGeom prst="wedgeRectCallout">
          <a:avLst>
            <a:gd name="adj1" fmla="val -60398"/>
            <a:gd name="adj2" fmla="val 40472"/>
          </a:avLst>
        </a:prstGeom>
        <a:solidFill>
          <a:srgbClr val="FFFFCC"/>
        </a:solidFill>
        <a:ln w="19050">
          <a:solidFill>
            <a:sysClr val="windowText" lastClr="000000"/>
          </a:solidFill>
          <a:prstDash val="sysDot"/>
          <a:miter/>
        </a:ln>
      </xdr:spPr>
      <xdr:txBody>
        <a:bodyPr vertOverflow="clip" horzOverflow="overflow" wrap="square" lIns="28575" tIns="9525" rIns="9525" bIns="9525" anchor="t" upright="1"/>
        <a:lstStyle/>
        <a:p>
          <a:pPr algn="l">
            <a:lnSpc>
              <a:spcPts val="1350"/>
            </a:lnSpc>
          </a:pPr>
          <a:r>
            <a:rPr lang="ja-JP" altLang="en-US" sz="1100" b="0" i="0" u="sng"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原則、入力しないでください。</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※申告上の課税売上割合について、</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（Ｅ）／（Ｆ）を下回る場合のみ、</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その割合を入力してください。</a:t>
          </a:r>
        </a:p>
      </xdr:txBody>
    </xdr:sp>
    <xdr:clientData fPrintsWithSheet="0"/>
  </xdr:twoCellAnchor>
  <xdr:twoCellAnchor>
    <xdr:from xmlns:xdr="http://schemas.openxmlformats.org/drawingml/2006/spreadsheetDrawing">
      <xdr:col>8</xdr:col>
      <xdr:colOff>1028065</xdr:colOff>
      <xdr:row>36</xdr:row>
      <xdr:rowOff>22860</xdr:rowOff>
    </xdr:from>
    <xdr:to xmlns:xdr="http://schemas.openxmlformats.org/drawingml/2006/spreadsheetDrawing">
      <xdr:col>11</xdr:col>
      <xdr:colOff>933450</xdr:colOff>
      <xdr:row>37</xdr:row>
      <xdr:rowOff>187960</xdr:rowOff>
    </xdr:to>
    <xdr:sp macro="" textlink="">
      <xdr:nvSpPr>
        <xdr:cNvPr id="7" name="四角形吹き出し 6"/>
        <xdr:cNvSpPr>
          <a:spLocks noChangeArrowheads="1"/>
        </xdr:cNvSpPr>
      </xdr:nvSpPr>
      <xdr:spPr>
        <a:xfrm>
          <a:off x="4158615" y="11443335"/>
          <a:ext cx="3824605" cy="431800"/>
        </a:xfrm>
        <a:prstGeom prst="wedgeRectCallout">
          <a:avLst>
            <a:gd name="adj1" fmla="val -55704"/>
            <a:gd name="adj2" fmla="val -46296"/>
          </a:avLst>
        </a:prstGeom>
        <a:solidFill>
          <a:srgbClr val="FFFFCC"/>
        </a:solidFill>
        <a:ln w="19050">
          <a:solidFill>
            <a:sysClr val="windowText" lastClr="000000"/>
          </a:solidFill>
          <a:miter/>
        </a:ln>
      </xdr:spPr>
      <xdr:txBody>
        <a:bodyPr vertOverflow="clip" horzOverflow="overflow" wrap="square" lIns="28575" tIns="9525" rIns="9525" bIns="9525"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返還額が数円単位でずれる可能性があるので</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記入例より少ない桁数で端数処理はしないで下さい。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16</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35</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34</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36</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O57"/>
  <sheetViews>
    <sheetView view="pageBreakPreview" topLeftCell="A10" zoomScale="70" zoomScaleSheetLayoutView="70" workbookViewId="0">
      <selection activeCell="B42" sqref="B42:B43"/>
    </sheetView>
  </sheetViews>
  <sheetFormatPr defaultColWidth="9" defaultRowHeight="13.5"/>
  <cols>
    <col min="1" max="1" width="3.109375" style="6" customWidth="1"/>
    <col min="2" max="2" width="3.21875" style="6" customWidth="1"/>
    <col min="3" max="4" width="8.109375" style="7" customWidth="1"/>
    <col min="5" max="5" width="5.77734375" style="7" customWidth="1"/>
    <col min="6"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14.77734375" style="7" customWidth="1"/>
    <col min="14" max="14" width="16.33203125" style="7" customWidth="1"/>
    <col min="15" max="16384" width="9" style="7"/>
  </cols>
  <sheetData>
    <row r="1" spans="1:15" s="8" customFormat="1" ht="20.25" customHeight="1">
      <c r="O1" s="79" t="s">
        <v>2</v>
      </c>
    </row>
    <row r="2" spans="1:15" s="9" customFormat="1" ht="24" customHeight="1">
      <c r="A2" s="13" t="s">
        <v>5</v>
      </c>
      <c r="B2" s="13"/>
      <c r="C2" s="13"/>
      <c r="D2" s="13"/>
      <c r="E2" s="13"/>
      <c r="F2" s="13"/>
      <c r="G2" s="13"/>
      <c r="H2" s="13"/>
      <c r="I2" s="13"/>
      <c r="J2" s="13"/>
      <c r="K2" s="13"/>
      <c r="L2" s="13"/>
      <c r="M2" s="13"/>
      <c r="N2" s="13"/>
      <c r="O2" s="8"/>
    </row>
    <row r="3" spans="1:15" s="10" customFormat="1" ht="21.75" customHeight="1">
      <c r="A3" s="14" t="s">
        <v>0</v>
      </c>
      <c r="B3" s="15"/>
      <c r="C3" s="18"/>
      <c r="D3" s="18"/>
      <c r="E3" s="18"/>
      <c r="F3" s="18"/>
      <c r="G3" s="18"/>
      <c r="H3" s="18"/>
      <c r="I3" s="18"/>
      <c r="J3" s="18"/>
      <c r="K3" s="18"/>
      <c r="L3" s="66" t="s">
        <v>43</v>
      </c>
      <c r="M3" s="71"/>
      <c r="N3" s="76"/>
      <c r="O3" s="18"/>
    </row>
    <row r="4" spans="1:15" s="10" customFormat="1" ht="21.75" customHeight="1">
      <c r="A4" s="15"/>
      <c r="B4" s="15"/>
      <c r="C4" s="30"/>
      <c r="D4" s="39"/>
      <c r="E4" s="39"/>
      <c r="F4" s="39"/>
      <c r="G4" s="39"/>
      <c r="H4" s="39"/>
      <c r="I4" s="39"/>
      <c r="J4" s="57"/>
      <c r="K4" s="18"/>
      <c r="L4" s="67" t="s">
        <v>44</v>
      </c>
      <c r="M4" s="71"/>
      <c r="N4" s="76"/>
      <c r="O4" s="18"/>
    </row>
    <row r="5" spans="1:15" s="10" customFormat="1" ht="21.75" customHeight="1">
      <c r="A5" s="15"/>
      <c r="B5" s="15"/>
      <c r="C5" s="18"/>
      <c r="D5" s="18"/>
      <c r="E5" s="18"/>
      <c r="F5" s="18"/>
      <c r="G5" s="18"/>
      <c r="H5" s="18"/>
      <c r="I5" s="18"/>
      <c r="J5" s="18"/>
      <c r="K5" s="18"/>
      <c r="L5" s="18"/>
      <c r="M5" s="18"/>
      <c r="N5" s="18"/>
      <c r="O5" s="18"/>
    </row>
    <row r="6" spans="1:15" s="10" customFormat="1" ht="21.75" customHeight="1">
      <c r="A6" s="14" t="s">
        <v>1</v>
      </c>
      <c r="B6" s="15"/>
      <c r="C6" s="18"/>
      <c r="D6" s="18"/>
      <c r="E6" s="18"/>
      <c r="F6" s="18"/>
      <c r="G6" s="18"/>
      <c r="H6" s="18"/>
      <c r="I6" s="18"/>
      <c r="J6" s="18"/>
      <c r="K6" s="18"/>
      <c r="L6" s="18"/>
      <c r="M6" s="18"/>
      <c r="N6" s="18"/>
      <c r="O6" s="18"/>
    </row>
    <row r="7" spans="1:15" s="10" customFormat="1" ht="21.75" customHeight="1">
      <c r="A7" s="15"/>
      <c r="B7" s="15"/>
      <c r="C7" s="30"/>
      <c r="D7" s="39"/>
      <c r="E7" s="39"/>
      <c r="F7" s="39"/>
      <c r="G7" s="39"/>
      <c r="H7" s="39"/>
      <c r="I7" s="39"/>
      <c r="J7" s="57"/>
      <c r="K7" s="18"/>
      <c r="L7" s="18"/>
      <c r="M7" s="18"/>
      <c r="N7" s="18"/>
      <c r="O7" s="18"/>
    </row>
    <row r="8" spans="1:15" s="10" customFormat="1" ht="21.75" customHeight="1">
      <c r="A8" s="15"/>
      <c r="B8" s="15"/>
      <c r="C8" s="18"/>
      <c r="D8" s="18"/>
      <c r="E8" s="18"/>
      <c r="F8" s="18"/>
      <c r="G8" s="18"/>
      <c r="H8" s="18"/>
      <c r="I8" s="18"/>
      <c r="J8" s="18"/>
      <c r="K8" s="18"/>
      <c r="L8" s="18"/>
      <c r="M8" s="18"/>
      <c r="N8" s="18"/>
      <c r="O8" s="18"/>
    </row>
    <row r="9" spans="1:15" s="10" customFormat="1" ht="21.75" customHeight="1">
      <c r="A9" s="14" t="s">
        <v>3</v>
      </c>
      <c r="B9" s="15"/>
      <c r="C9" s="18"/>
      <c r="D9" s="18"/>
      <c r="E9" s="18"/>
      <c r="F9" s="18"/>
      <c r="G9" s="18"/>
      <c r="H9" s="18"/>
      <c r="I9" s="18"/>
      <c r="J9" s="18"/>
      <c r="K9" s="18"/>
      <c r="L9" s="18"/>
      <c r="M9" s="18"/>
      <c r="N9" s="18"/>
      <c r="O9" s="18"/>
    </row>
    <row r="10" spans="1:15" s="10" customFormat="1" ht="21.75" customHeight="1">
      <c r="A10" s="15"/>
      <c r="B10" s="15"/>
      <c r="C10" s="30"/>
      <c r="D10" s="39"/>
      <c r="E10" s="39"/>
      <c r="F10" s="39"/>
      <c r="G10" s="39"/>
      <c r="H10" s="39"/>
      <c r="I10" s="39"/>
      <c r="J10" s="57"/>
      <c r="K10" s="18"/>
      <c r="L10" s="18"/>
      <c r="M10" s="18"/>
      <c r="N10" s="18"/>
      <c r="O10" s="18"/>
    </row>
    <row r="11" spans="1:15" s="10" customFormat="1" ht="21.75" customHeight="1">
      <c r="A11" s="15"/>
      <c r="B11" s="15"/>
      <c r="C11" s="18"/>
      <c r="D11" s="18"/>
      <c r="E11" s="18"/>
      <c r="F11" s="18"/>
      <c r="G11" s="18"/>
      <c r="H11" s="18"/>
      <c r="I11" s="18"/>
      <c r="J11" s="18"/>
      <c r="K11" s="18"/>
      <c r="L11" s="18"/>
      <c r="M11" s="18"/>
      <c r="N11" s="18"/>
      <c r="O11" s="18"/>
    </row>
    <row r="12" spans="1:15" s="10" customFormat="1" ht="21.75" customHeight="1">
      <c r="A12" s="14" t="s">
        <v>11</v>
      </c>
      <c r="B12" s="15"/>
      <c r="C12" s="18"/>
      <c r="D12" s="18"/>
      <c r="E12" s="18"/>
      <c r="F12" s="18"/>
      <c r="G12" s="18"/>
      <c r="H12" s="18"/>
      <c r="I12" s="18"/>
      <c r="J12" s="18"/>
      <c r="K12" s="18"/>
      <c r="L12" s="18"/>
      <c r="M12" s="18"/>
      <c r="N12" s="18"/>
      <c r="O12" s="18"/>
    </row>
    <row r="13" spans="1:15" s="10" customFormat="1" ht="21.75" customHeight="1">
      <c r="A13" s="15" t="s">
        <v>21</v>
      </c>
      <c r="B13" s="15"/>
      <c r="C13" s="30"/>
      <c r="D13" s="39"/>
      <c r="E13" s="39"/>
      <c r="F13" s="39"/>
      <c r="G13" s="39"/>
      <c r="H13" s="39"/>
      <c r="I13" s="39"/>
      <c r="J13" s="57"/>
      <c r="K13" s="18"/>
      <c r="L13" s="18"/>
      <c r="M13" s="18"/>
      <c r="N13" s="18"/>
      <c r="O13" s="18"/>
    </row>
    <row r="14" spans="1:15" s="10" customFormat="1" ht="21.75" customHeight="1">
      <c r="A14" s="15"/>
      <c r="B14" s="15"/>
      <c r="C14" s="18"/>
      <c r="D14" s="18"/>
      <c r="E14" s="18"/>
      <c r="F14" s="18"/>
      <c r="G14" s="18"/>
      <c r="H14" s="18"/>
      <c r="I14" s="18"/>
      <c r="J14" s="18"/>
      <c r="K14" s="18"/>
      <c r="L14" s="18"/>
      <c r="M14" s="18"/>
      <c r="N14" s="18"/>
      <c r="O14" s="18"/>
    </row>
    <row r="15" spans="1:15" s="10" customFormat="1" ht="21.75" customHeight="1">
      <c r="A15" s="14" t="s">
        <v>38</v>
      </c>
      <c r="B15" s="15"/>
      <c r="C15" s="18"/>
      <c r="D15" s="18"/>
      <c r="E15" s="18"/>
      <c r="F15" s="18"/>
      <c r="G15" s="18"/>
      <c r="H15" s="18"/>
      <c r="I15" s="18"/>
      <c r="J15" s="18"/>
      <c r="K15" s="18"/>
      <c r="L15" s="18"/>
      <c r="M15" s="18"/>
      <c r="N15" s="18"/>
      <c r="O15" s="18"/>
    </row>
    <row r="16" spans="1:15" s="10" customFormat="1" ht="21.75" customHeight="1">
      <c r="A16" s="15"/>
      <c r="B16" s="15"/>
      <c r="C16" s="31"/>
      <c r="D16" s="40"/>
      <c r="E16" s="40"/>
      <c r="F16" s="40"/>
      <c r="G16" s="45"/>
      <c r="H16" s="47" t="s">
        <v>27</v>
      </c>
      <c r="I16" s="48"/>
      <c r="J16" s="18"/>
      <c r="K16" s="18"/>
      <c r="L16" s="18"/>
      <c r="M16" s="18"/>
      <c r="N16" s="18"/>
      <c r="O16" s="18"/>
    </row>
    <row r="17" spans="1:15" s="10" customFormat="1" ht="21.75" customHeight="1">
      <c r="A17" s="15"/>
      <c r="B17" s="15"/>
      <c r="C17" s="18"/>
      <c r="D17" s="18"/>
      <c r="E17" s="18"/>
      <c r="F17" s="18"/>
      <c r="G17" s="18"/>
      <c r="H17" s="18"/>
      <c r="I17" s="18"/>
      <c r="J17" s="18"/>
      <c r="K17" s="18"/>
      <c r="L17" s="18"/>
      <c r="M17" s="18"/>
      <c r="N17" s="18"/>
      <c r="O17" s="18"/>
    </row>
    <row r="18" spans="1:15" s="10" customFormat="1" ht="21.75" customHeight="1">
      <c r="A18" s="14" t="s">
        <v>6</v>
      </c>
      <c r="B18" s="15"/>
      <c r="C18" s="18"/>
      <c r="D18" s="18"/>
      <c r="E18" s="18"/>
      <c r="F18" s="18"/>
      <c r="G18" s="18"/>
      <c r="H18" s="18"/>
      <c r="I18" s="18"/>
      <c r="J18" s="18"/>
      <c r="K18" s="18"/>
      <c r="L18" s="18"/>
      <c r="M18" s="18"/>
      <c r="N18" s="18"/>
      <c r="O18" s="18"/>
    </row>
    <row r="19" spans="1:15" s="10" customFormat="1" ht="21.75" customHeight="1">
      <c r="A19" s="16" t="s">
        <v>13</v>
      </c>
      <c r="B19" s="16"/>
      <c r="C19" s="18"/>
      <c r="D19" s="18"/>
      <c r="E19" s="18"/>
      <c r="F19" s="18"/>
      <c r="G19" s="18"/>
      <c r="H19" s="18"/>
      <c r="I19" s="18"/>
      <c r="J19" s="18"/>
      <c r="K19" s="18"/>
      <c r="L19" s="18"/>
      <c r="M19" s="18"/>
      <c r="N19" s="18"/>
      <c r="O19" s="18"/>
    </row>
    <row r="20" spans="1:15" s="11" customFormat="1" ht="21.75" customHeight="1">
      <c r="A20" s="17"/>
      <c r="B20" s="20"/>
      <c r="C20" s="32"/>
      <c r="D20" s="32"/>
      <c r="E20" s="32"/>
      <c r="F20" s="32"/>
      <c r="G20" s="32"/>
      <c r="H20" s="32"/>
      <c r="I20" s="49"/>
      <c r="J20" s="58" t="s">
        <v>7</v>
      </c>
      <c r="K20" s="58"/>
      <c r="L20" s="58"/>
      <c r="M20" s="72" t="s">
        <v>9</v>
      </c>
      <c r="N20" s="58" t="s">
        <v>19</v>
      </c>
      <c r="O20" s="17"/>
    </row>
    <row r="21" spans="1:15" s="11" customFormat="1" ht="32.25" customHeight="1">
      <c r="A21" s="17"/>
      <c r="B21" s="21"/>
      <c r="C21" s="33"/>
      <c r="D21" s="33"/>
      <c r="E21" s="33"/>
      <c r="F21" s="33"/>
      <c r="G21" s="33"/>
      <c r="H21" s="33"/>
      <c r="I21" s="50"/>
      <c r="J21" s="58" t="s">
        <v>15</v>
      </c>
      <c r="K21" s="58" t="s">
        <v>17</v>
      </c>
      <c r="L21" s="58" t="s">
        <v>18</v>
      </c>
      <c r="M21" s="73"/>
      <c r="N21" s="58"/>
      <c r="O21" s="17"/>
    </row>
    <row r="22" spans="1:15" s="10" customFormat="1" ht="21.75" customHeight="1">
      <c r="A22" s="18"/>
      <c r="B22" s="22" t="s">
        <v>14</v>
      </c>
      <c r="C22" s="34"/>
      <c r="D22" s="41"/>
      <c r="E22" s="41"/>
      <c r="F22" s="41"/>
      <c r="G22" s="41"/>
      <c r="H22" s="41"/>
      <c r="I22" s="51"/>
      <c r="J22" s="59"/>
      <c r="K22" s="59"/>
      <c r="L22" s="59"/>
      <c r="M22" s="59"/>
      <c r="N22" s="77">
        <f t="shared" ref="N22:N27" si="0">SUM(J22:M22)</f>
        <v>0</v>
      </c>
      <c r="O22" s="18"/>
    </row>
    <row r="23" spans="1:15" s="10" customFormat="1" ht="21.75" customHeight="1">
      <c r="A23" s="18"/>
      <c r="B23" s="23"/>
      <c r="C23" s="35"/>
      <c r="D23" s="42"/>
      <c r="E23" s="42"/>
      <c r="F23" s="42"/>
      <c r="G23" s="42"/>
      <c r="H23" s="42"/>
      <c r="I23" s="52"/>
      <c r="J23" s="59"/>
      <c r="K23" s="59"/>
      <c r="L23" s="59"/>
      <c r="M23" s="59"/>
      <c r="N23" s="77">
        <f t="shared" si="0"/>
        <v>0</v>
      </c>
      <c r="O23" s="18"/>
    </row>
    <row r="24" spans="1:15" s="10" customFormat="1" ht="21.75" customHeight="1">
      <c r="A24" s="18"/>
      <c r="B24" s="23"/>
      <c r="C24" s="35"/>
      <c r="D24" s="42"/>
      <c r="E24" s="42"/>
      <c r="F24" s="42"/>
      <c r="G24" s="42"/>
      <c r="H24" s="42"/>
      <c r="I24" s="52"/>
      <c r="J24" s="59"/>
      <c r="K24" s="59"/>
      <c r="L24" s="59"/>
      <c r="M24" s="59"/>
      <c r="N24" s="77">
        <f t="shared" si="0"/>
        <v>0</v>
      </c>
      <c r="O24" s="18"/>
    </row>
    <row r="25" spans="1:15" s="10" customFormat="1" ht="21.75" customHeight="1">
      <c r="A25" s="18"/>
      <c r="B25" s="23"/>
      <c r="C25" s="35"/>
      <c r="D25" s="42"/>
      <c r="E25" s="42"/>
      <c r="F25" s="42"/>
      <c r="G25" s="42"/>
      <c r="H25" s="42"/>
      <c r="I25" s="52"/>
      <c r="J25" s="59"/>
      <c r="K25" s="59"/>
      <c r="L25" s="59"/>
      <c r="M25" s="59"/>
      <c r="N25" s="77">
        <f t="shared" si="0"/>
        <v>0</v>
      </c>
      <c r="O25" s="18"/>
    </row>
    <row r="26" spans="1:15" s="10" customFormat="1" ht="21.75" customHeight="1">
      <c r="A26" s="18"/>
      <c r="B26" s="23"/>
      <c r="C26" s="35"/>
      <c r="D26" s="42"/>
      <c r="E26" s="42"/>
      <c r="F26" s="42"/>
      <c r="G26" s="42"/>
      <c r="H26" s="42"/>
      <c r="I26" s="52"/>
      <c r="J26" s="59"/>
      <c r="K26" s="59"/>
      <c r="L26" s="59"/>
      <c r="M26" s="59"/>
      <c r="N26" s="77">
        <f t="shared" si="0"/>
        <v>0</v>
      </c>
      <c r="O26" s="18"/>
    </row>
    <row r="27" spans="1:15" s="10" customFormat="1" ht="21.75" customHeight="1">
      <c r="A27" s="18"/>
      <c r="B27" s="24"/>
      <c r="C27" s="36" t="s">
        <v>32</v>
      </c>
      <c r="D27" s="43"/>
      <c r="E27" s="43"/>
      <c r="F27" s="43"/>
      <c r="G27" s="43"/>
      <c r="H27" s="43"/>
      <c r="I27" s="53"/>
      <c r="J27" s="60">
        <f>SUM(J22:J26)</f>
        <v>0</v>
      </c>
      <c r="K27" s="60">
        <f>SUM(K22:K26)</f>
        <v>0</v>
      </c>
      <c r="L27" s="60">
        <f>SUM(L22:L26)</f>
        <v>0</v>
      </c>
      <c r="M27" s="60">
        <f>SUM(M22:M26)</f>
        <v>0</v>
      </c>
      <c r="N27" s="60">
        <f t="shared" si="0"/>
        <v>0</v>
      </c>
      <c r="O27" s="18"/>
    </row>
    <row r="28" spans="1:15" s="10" customFormat="1" ht="21.75" customHeight="1">
      <c r="A28" s="18"/>
      <c r="B28" s="18"/>
      <c r="C28" s="18"/>
      <c r="D28" s="18"/>
      <c r="E28" s="18"/>
      <c r="F28" s="18"/>
      <c r="G28" s="18"/>
      <c r="H28" s="18"/>
      <c r="I28" s="18"/>
      <c r="J28" s="18"/>
      <c r="K28" s="18"/>
      <c r="L28" s="18"/>
      <c r="M28" s="18"/>
      <c r="N28" s="18"/>
      <c r="O28" s="18"/>
    </row>
    <row r="29" spans="1:15" s="12" customFormat="1" ht="21.75" customHeight="1">
      <c r="A29" s="16" t="s">
        <v>10</v>
      </c>
      <c r="B29" s="16"/>
      <c r="C29" s="16"/>
      <c r="D29" s="16"/>
      <c r="E29" s="16"/>
      <c r="F29" s="16"/>
      <c r="G29" s="16"/>
      <c r="H29" s="16"/>
      <c r="I29" s="16"/>
      <c r="J29" s="16"/>
      <c r="K29" s="16"/>
      <c r="L29" s="16"/>
      <c r="M29" s="16"/>
      <c r="N29" s="16"/>
      <c r="O29" s="16"/>
    </row>
    <row r="30" spans="1:15" s="12" customFormat="1" ht="25.5" customHeight="1">
      <c r="A30" s="16"/>
      <c r="B30" s="25"/>
      <c r="C30" s="25"/>
      <c r="D30" s="25"/>
      <c r="E30" s="25"/>
      <c r="F30" s="25"/>
      <c r="G30" s="25"/>
      <c r="H30" s="25"/>
      <c r="I30" s="54" t="s">
        <v>37</v>
      </c>
      <c r="J30" s="61"/>
      <c r="K30" s="63"/>
      <c r="L30" s="16"/>
      <c r="M30" s="74"/>
      <c r="N30" s="16"/>
      <c r="O30" s="16"/>
    </row>
    <row r="31" spans="1:15" s="12" customFormat="1" ht="25.5" customHeight="1">
      <c r="A31" s="16"/>
      <c r="B31" s="25"/>
      <c r="C31" s="25"/>
      <c r="D31" s="25"/>
      <c r="E31" s="25"/>
      <c r="F31" s="25"/>
      <c r="G31" s="25"/>
      <c r="H31" s="25"/>
      <c r="I31" s="54" t="s">
        <v>31</v>
      </c>
      <c r="J31" s="61"/>
      <c r="K31" s="64"/>
      <c r="L31" s="68" t="e">
        <f>B30/B31</f>
        <v>#DIV/0!</v>
      </c>
      <c r="M31" s="74"/>
      <c r="N31" s="16"/>
      <c r="O31" s="16"/>
    </row>
    <row r="32" spans="1:15" s="12" customFormat="1" ht="28.5" customHeight="1">
      <c r="A32" s="16"/>
      <c r="B32" s="16"/>
      <c r="C32" s="37"/>
      <c r="D32" s="37"/>
      <c r="E32" s="37"/>
      <c r="F32" s="37"/>
      <c r="G32" s="37"/>
      <c r="H32" s="37"/>
      <c r="I32" s="37"/>
      <c r="J32" s="37"/>
      <c r="K32" s="65"/>
      <c r="L32" s="69"/>
      <c r="M32" s="65"/>
      <c r="N32" s="65"/>
      <c r="O32" s="16"/>
    </row>
    <row r="33" spans="1:15" s="12" customFormat="1" ht="31.5" customHeight="1">
      <c r="A33" s="16"/>
      <c r="B33" s="16"/>
      <c r="C33" s="37"/>
      <c r="D33" s="37"/>
      <c r="E33" s="37"/>
      <c r="F33" s="37"/>
      <c r="G33" s="37"/>
      <c r="H33" s="37"/>
      <c r="I33" s="37"/>
      <c r="J33" s="37"/>
      <c r="K33" s="65"/>
      <c r="L33" s="70" t="e">
        <f>MIN(L31:L32)</f>
        <v>#DIV/0!</v>
      </c>
      <c r="M33" s="75" t="s">
        <v>8</v>
      </c>
      <c r="N33" s="78"/>
      <c r="O33" s="78"/>
    </row>
    <row r="34" spans="1:15" s="12" customFormat="1" ht="21.75" customHeight="1">
      <c r="A34" s="16" t="s">
        <v>24</v>
      </c>
      <c r="B34" s="16"/>
      <c r="C34" s="16"/>
      <c r="D34" s="16"/>
      <c r="E34" s="16"/>
      <c r="F34" s="16"/>
      <c r="G34" s="16"/>
      <c r="H34" s="16"/>
      <c r="I34" s="16"/>
      <c r="J34" s="16"/>
      <c r="K34" s="16"/>
      <c r="L34" s="16"/>
      <c r="M34" s="16"/>
      <c r="N34" s="16"/>
      <c r="O34" s="16"/>
    </row>
    <row r="35" spans="1:15" s="12" customFormat="1" ht="21.75" customHeight="1">
      <c r="A35" s="16"/>
      <c r="B35" s="26" t="s">
        <v>20</v>
      </c>
      <c r="C35" s="16"/>
      <c r="D35" s="26"/>
      <c r="E35" s="26"/>
      <c r="F35" s="26"/>
      <c r="G35" s="26"/>
      <c r="H35" s="26"/>
      <c r="I35" s="26"/>
      <c r="J35" s="16"/>
      <c r="K35" s="16"/>
      <c r="L35" s="16"/>
      <c r="M35" s="16"/>
      <c r="N35" s="16"/>
      <c r="O35" s="16"/>
    </row>
    <row r="36" spans="1:15" s="12" customFormat="1" ht="26.25" customHeight="1">
      <c r="A36" s="16"/>
      <c r="B36" s="16" t="s">
        <v>29</v>
      </c>
      <c r="C36" s="16"/>
      <c r="D36" s="16"/>
      <c r="E36" s="16"/>
      <c r="F36" s="16"/>
      <c r="G36" s="16"/>
      <c r="H36" s="16"/>
      <c r="I36" s="55" t="e">
        <f>(J27+K27+L27)/N27</f>
        <v>#DIV/0!</v>
      </c>
      <c r="J36" s="16" t="s">
        <v>30</v>
      </c>
      <c r="K36" s="16"/>
      <c r="M36" s="16"/>
      <c r="N36" s="16"/>
      <c r="O36" s="16"/>
    </row>
    <row r="37" spans="1:15" s="12" customFormat="1" ht="21.75" customHeight="1">
      <c r="A37" s="16"/>
      <c r="B37" s="16"/>
      <c r="C37" s="16"/>
      <c r="D37" s="16"/>
      <c r="E37" s="16"/>
      <c r="F37" s="16"/>
      <c r="G37" s="16"/>
      <c r="H37" s="16"/>
      <c r="I37" s="16"/>
      <c r="J37" s="16"/>
      <c r="K37" s="16"/>
      <c r="L37" s="16"/>
      <c r="M37" s="16"/>
      <c r="N37" s="16"/>
      <c r="O37" s="16"/>
    </row>
    <row r="38" spans="1:15" s="12" customFormat="1" ht="21.75" customHeight="1">
      <c r="A38" s="16" t="s">
        <v>22</v>
      </c>
      <c r="B38" s="16"/>
      <c r="C38" s="16"/>
      <c r="D38" s="16"/>
      <c r="E38" s="16"/>
      <c r="F38" s="16"/>
      <c r="G38" s="16"/>
      <c r="H38" s="16"/>
      <c r="I38" s="16"/>
      <c r="J38" s="16"/>
      <c r="K38" s="16"/>
      <c r="L38" s="16"/>
      <c r="M38" s="16"/>
      <c r="N38" s="16"/>
      <c r="O38" s="16"/>
    </row>
    <row r="39" spans="1:15" s="12" customFormat="1" ht="21.75" customHeight="1">
      <c r="A39" s="16"/>
      <c r="B39" s="27" t="s">
        <v>33</v>
      </c>
      <c r="C39" s="27"/>
      <c r="D39" s="27"/>
      <c r="E39" s="27"/>
      <c r="F39" s="44">
        <v>10</v>
      </c>
      <c r="G39" s="46" t="s">
        <v>4</v>
      </c>
      <c r="H39" s="46">
        <f>IF(F39=8,108,110)</f>
        <v>110</v>
      </c>
      <c r="I39" s="56" t="s">
        <v>12</v>
      </c>
      <c r="J39" s="62" t="e">
        <f>ROUNDDOWN(ROUNDDOWN(C16*I36,0)*F39/H39*L33,0)</f>
        <v>#DIV/0!</v>
      </c>
      <c r="K39" s="16" t="s">
        <v>28</v>
      </c>
      <c r="L39" s="16"/>
      <c r="M39" s="16"/>
      <c r="N39" s="16"/>
      <c r="O39" s="16"/>
    </row>
    <row r="40" spans="1:15" s="12" customFormat="1" ht="21.75" customHeight="1">
      <c r="A40" s="16"/>
      <c r="B40" s="16"/>
      <c r="C40" s="16"/>
      <c r="D40" s="16"/>
      <c r="E40" s="16"/>
      <c r="F40" s="16"/>
      <c r="G40" s="16"/>
      <c r="H40" s="16"/>
      <c r="I40" s="16"/>
      <c r="J40" s="16"/>
      <c r="K40" s="16"/>
      <c r="L40" s="16"/>
      <c r="M40" s="16"/>
      <c r="N40" s="16"/>
      <c r="O40" s="16"/>
    </row>
    <row r="41" spans="1:15" s="12" customFormat="1" ht="21.75" customHeight="1">
      <c r="A41" s="16" t="s">
        <v>26</v>
      </c>
      <c r="B41" s="16"/>
      <c r="C41" s="16"/>
      <c r="D41" s="16"/>
      <c r="E41" s="16"/>
      <c r="F41" s="16"/>
      <c r="G41" s="16"/>
      <c r="H41" s="16"/>
      <c r="I41" s="16"/>
      <c r="J41" s="16"/>
      <c r="K41" s="16"/>
      <c r="L41" s="16"/>
      <c r="M41" s="16"/>
      <c r="N41" s="16"/>
      <c r="O41" s="16"/>
    </row>
    <row r="42" spans="1:15" s="12" customFormat="1" ht="19.5" customHeight="1">
      <c r="A42" s="16"/>
      <c r="B42" s="28" t="s">
        <v>39</v>
      </c>
      <c r="C42" s="16"/>
      <c r="D42" s="16"/>
      <c r="E42" s="16"/>
      <c r="F42" s="16"/>
      <c r="G42" s="16"/>
      <c r="H42" s="16"/>
      <c r="I42" s="16"/>
      <c r="J42" s="16"/>
      <c r="K42" s="16"/>
      <c r="L42" s="16"/>
      <c r="M42" s="16"/>
      <c r="N42" s="16"/>
      <c r="O42" s="16"/>
    </row>
    <row r="43" spans="1:15" s="10" customFormat="1" ht="19.5" customHeight="1">
      <c r="A43" s="16"/>
      <c r="B43" s="28" t="s">
        <v>40</v>
      </c>
      <c r="C43" s="16"/>
      <c r="D43" s="16"/>
      <c r="E43" s="16"/>
      <c r="F43" s="16"/>
      <c r="G43" s="16"/>
      <c r="H43" s="16"/>
      <c r="I43" s="16"/>
      <c r="J43" s="18"/>
      <c r="K43" s="18"/>
      <c r="L43" s="18"/>
      <c r="M43" s="18"/>
      <c r="N43" s="18"/>
      <c r="O43" s="18"/>
    </row>
    <row r="44" spans="1:15" s="10" customFormat="1" ht="23.25" customHeight="1">
      <c r="A44" s="16"/>
      <c r="B44" s="29"/>
      <c r="C44" s="16"/>
      <c r="D44" s="16"/>
      <c r="E44" s="16"/>
      <c r="F44" s="16"/>
      <c r="G44" s="16"/>
      <c r="H44" s="16"/>
      <c r="I44" s="16"/>
      <c r="J44" s="18"/>
      <c r="K44" s="18"/>
      <c r="L44" s="18"/>
      <c r="M44" s="18"/>
      <c r="N44" s="18"/>
      <c r="O44" s="18"/>
    </row>
    <row r="45" spans="1:15">
      <c r="A45" s="19"/>
      <c r="B45" s="19"/>
      <c r="C45" s="38"/>
      <c r="D45" s="38"/>
      <c r="E45" s="38"/>
      <c r="F45" s="38"/>
      <c r="G45" s="38"/>
      <c r="H45" s="38"/>
      <c r="I45" s="38"/>
      <c r="J45" s="38"/>
      <c r="K45" s="38"/>
      <c r="L45" s="38"/>
      <c r="M45" s="38"/>
      <c r="N45" s="38"/>
    </row>
    <row r="46" spans="1:15">
      <c r="A46" s="19"/>
      <c r="B46" s="19"/>
      <c r="C46" s="38"/>
      <c r="D46" s="38"/>
      <c r="E46" s="38"/>
      <c r="F46" s="38"/>
      <c r="G46" s="38"/>
      <c r="H46" s="38"/>
      <c r="I46" s="38"/>
      <c r="J46" s="38"/>
      <c r="K46" s="38"/>
      <c r="L46" s="38"/>
      <c r="M46" s="38"/>
      <c r="N46" s="38"/>
    </row>
    <row r="47" spans="1:15">
      <c r="A47" s="19"/>
      <c r="B47" s="19"/>
      <c r="C47" s="38"/>
      <c r="D47" s="38"/>
      <c r="E47" s="38"/>
      <c r="F47" s="38"/>
      <c r="G47" s="38"/>
      <c r="H47" s="38"/>
      <c r="I47" s="38"/>
      <c r="J47" s="38"/>
      <c r="K47" s="38"/>
      <c r="L47" s="38"/>
      <c r="M47" s="38"/>
      <c r="N47" s="38"/>
    </row>
    <row r="48" spans="1:15">
      <c r="A48" s="19"/>
      <c r="B48" s="19"/>
      <c r="C48" s="38"/>
      <c r="D48" s="38"/>
      <c r="E48" s="38"/>
      <c r="F48" s="38"/>
      <c r="G48" s="38"/>
      <c r="H48" s="38"/>
      <c r="I48" s="38"/>
      <c r="J48" s="38"/>
      <c r="K48" s="38"/>
      <c r="L48" s="38"/>
      <c r="M48" s="38"/>
      <c r="N48" s="38"/>
    </row>
    <row r="49" spans="1:14">
      <c r="A49" s="19"/>
      <c r="B49" s="19"/>
      <c r="C49" s="38"/>
      <c r="D49" s="38"/>
      <c r="E49" s="38"/>
      <c r="F49" s="38"/>
      <c r="G49" s="38"/>
      <c r="H49" s="38"/>
      <c r="I49" s="38"/>
      <c r="J49" s="38"/>
      <c r="K49" s="38"/>
      <c r="L49" s="38"/>
      <c r="M49" s="38"/>
      <c r="N49" s="38"/>
    </row>
    <row r="50" spans="1:14">
      <c r="A50" s="19"/>
      <c r="B50" s="19"/>
      <c r="C50" s="38"/>
      <c r="D50" s="38"/>
      <c r="E50" s="38"/>
      <c r="F50" s="38"/>
      <c r="G50" s="38"/>
      <c r="H50" s="38"/>
      <c r="I50" s="38"/>
      <c r="J50" s="38"/>
      <c r="K50" s="38"/>
      <c r="L50" s="38"/>
      <c r="M50" s="38"/>
      <c r="N50" s="38"/>
    </row>
    <row r="51" spans="1:14">
      <c r="A51" s="19"/>
      <c r="B51" s="19"/>
      <c r="C51" s="38"/>
      <c r="D51" s="38"/>
      <c r="E51" s="38"/>
      <c r="F51" s="38"/>
      <c r="G51" s="38"/>
      <c r="H51" s="38"/>
      <c r="I51" s="38"/>
      <c r="J51" s="38"/>
      <c r="K51" s="38"/>
      <c r="L51" s="38"/>
      <c r="M51" s="38"/>
      <c r="N51" s="38"/>
    </row>
    <row r="52" spans="1:14">
      <c r="A52" s="19"/>
      <c r="B52" s="19"/>
      <c r="C52" s="38"/>
      <c r="D52" s="38"/>
      <c r="E52" s="38"/>
      <c r="F52" s="38"/>
      <c r="G52" s="38"/>
      <c r="H52" s="38"/>
      <c r="I52" s="38"/>
      <c r="J52" s="38"/>
      <c r="K52" s="38"/>
      <c r="L52" s="38"/>
      <c r="M52" s="38"/>
      <c r="N52" s="38"/>
    </row>
    <row r="53" spans="1:14">
      <c r="A53" s="19"/>
      <c r="B53" s="19"/>
      <c r="C53" s="38"/>
      <c r="D53" s="38"/>
      <c r="E53" s="38"/>
      <c r="F53" s="38"/>
      <c r="G53" s="38"/>
      <c r="H53" s="38"/>
      <c r="I53" s="38"/>
      <c r="J53" s="38"/>
      <c r="K53" s="38"/>
      <c r="L53" s="38"/>
      <c r="M53" s="38"/>
      <c r="N53" s="38"/>
    </row>
    <row r="54" spans="1:14">
      <c r="A54" s="19"/>
      <c r="B54" s="19"/>
      <c r="C54" s="38"/>
      <c r="D54" s="38"/>
      <c r="E54" s="38"/>
      <c r="F54" s="38"/>
      <c r="G54" s="38"/>
      <c r="H54" s="38"/>
      <c r="I54" s="38"/>
      <c r="J54" s="38"/>
      <c r="K54" s="38"/>
      <c r="L54" s="38"/>
      <c r="M54" s="38"/>
      <c r="N54" s="38"/>
    </row>
    <row r="55" spans="1:14">
      <c r="A55" s="19"/>
      <c r="B55" s="19"/>
      <c r="C55" s="38"/>
      <c r="D55" s="38"/>
      <c r="E55" s="38"/>
      <c r="F55" s="38"/>
      <c r="G55" s="38"/>
      <c r="H55" s="38"/>
      <c r="I55" s="38"/>
      <c r="J55" s="38"/>
      <c r="K55" s="38"/>
      <c r="L55" s="38"/>
      <c r="M55" s="38"/>
      <c r="N55" s="38"/>
    </row>
    <row r="56" spans="1:14">
      <c r="A56" s="19"/>
      <c r="B56" s="19"/>
      <c r="C56" s="38"/>
      <c r="D56" s="38"/>
      <c r="E56" s="38"/>
      <c r="F56" s="38"/>
      <c r="G56" s="38"/>
      <c r="H56" s="38"/>
      <c r="I56" s="38"/>
      <c r="J56" s="38"/>
      <c r="K56" s="38"/>
      <c r="L56" s="38"/>
      <c r="M56" s="38"/>
      <c r="N56" s="38"/>
    </row>
    <row r="57" spans="1:14">
      <c r="A57" s="19"/>
      <c r="B57" s="19"/>
      <c r="C57" s="38"/>
      <c r="D57" s="38"/>
      <c r="E57" s="38"/>
      <c r="F57" s="38"/>
      <c r="G57" s="38"/>
      <c r="H57" s="38"/>
      <c r="I57" s="38"/>
      <c r="J57" s="38"/>
      <c r="K57" s="38"/>
      <c r="L57" s="38"/>
      <c r="M57" s="38"/>
      <c r="N57" s="38"/>
    </row>
  </sheetData>
  <mergeCells count="23">
    <mergeCell ref="A2:N2"/>
    <mergeCell ref="M3:N3"/>
    <mergeCell ref="C4:J4"/>
    <mergeCell ref="M4:N4"/>
    <mergeCell ref="C7:J7"/>
    <mergeCell ref="C10:J10"/>
    <mergeCell ref="C13:J13"/>
    <mergeCell ref="C16:G16"/>
    <mergeCell ref="J20:L20"/>
    <mergeCell ref="C22:I22"/>
    <mergeCell ref="C23:I23"/>
    <mergeCell ref="C24:I24"/>
    <mergeCell ref="C25:I25"/>
    <mergeCell ref="C26:I26"/>
    <mergeCell ref="C27:I27"/>
    <mergeCell ref="B30:H30"/>
    <mergeCell ref="B31:H31"/>
    <mergeCell ref="M33:O33"/>
    <mergeCell ref="B39:E39"/>
    <mergeCell ref="B20:I21"/>
    <mergeCell ref="M20:M21"/>
    <mergeCell ref="N20:N21"/>
    <mergeCell ref="B22:B27"/>
  </mergeCells>
  <phoneticPr fontId="4"/>
  <pageMargins left="0.78740157480314965" right="0.78740157480314965" top="0.98425196850393704" bottom="0.98425196850393704" header="0.51181102362204722" footer="0.51181102362204722"/>
  <pageSetup paperSize="9" scale="55" fitToWidth="1" fitToHeight="1" orientation="portrait" usePrinterDefaults="1"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sheetPr>
  <dimension ref="A1:O57"/>
  <sheetViews>
    <sheetView tabSelected="1" view="pageBreakPreview" topLeftCell="A13" zoomScale="85" zoomScaleSheetLayoutView="85" workbookViewId="0">
      <selection activeCell="C13" sqref="C13:J13"/>
    </sheetView>
  </sheetViews>
  <sheetFormatPr defaultColWidth="9" defaultRowHeight="13.5"/>
  <cols>
    <col min="1" max="1" width="3.109375" style="6" customWidth="1"/>
    <col min="2" max="2" width="3.21875" style="6" customWidth="1"/>
    <col min="3" max="4" width="8.109375" style="7" customWidth="1"/>
    <col min="5" max="5" width="5.77734375" style="7" customWidth="1"/>
    <col min="6" max="6" width="4.109375" style="7" bestFit="1" customWidth="1"/>
    <col min="7"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14.77734375" style="7" customWidth="1"/>
    <col min="14" max="14" width="16.33203125" style="7" customWidth="1"/>
    <col min="15" max="16384" width="9" style="7"/>
  </cols>
  <sheetData>
    <row r="1" spans="1:15" s="8" customFormat="1" ht="20.25" customHeight="1">
      <c r="J1" s="89" t="s">
        <v>41</v>
      </c>
      <c r="K1" s="90"/>
      <c r="O1" s="79" t="s">
        <v>2</v>
      </c>
    </row>
    <row r="2" spans="1:15" s="9" customFormat="1" ht="24" customHeight="1">
      <c r="A2" s="13" t="s">
        <v>5</v>
      </c>
      <c r="B2" s="13"/>
      <c r="C2" s="13"/>
      <c r="D2" s="13"/>
      <c r="E2" s="13"/>
      <c r="F2" s="13"/>
      <c r="G2" s="13"/>
      <c r="H2" s="13"/>
      <c r="I2" s="13"/>
      <c r="J2" s="13"/>
      <c r="K2" s="13"/>
      <c r="L2" s="13"/>
      <c r="M2" s="13"/>
      <c r="N2" s="13"/>
      <c r="O2" s="8"/>
    </row>
    <row r="3" spans="1:15" s="10" customFormat="1" ht="21.75" customHeight="1">
      <c r="A3" s="14" t="s">
        <v>0</v>
      </c>
      <c r="B3" s="15"/>
      <c r="C3" s="18"/>
      <c r="D3" s="18"/>
      <c r="E3" s="18"/>
      <c r="F3" s="18"/>
      <c r="G3" s="18"/>
      <c r="H3" s="18"/>
      <c r="I3" s="18"/>
      <c r="J3" s="18"/>
      <c r="K3" s="18"/>
      <c r="L3" s="66" t="s">
        <v>43</v>
      </c>
      <c r="M3" s="71" t="s">
        <v>45</v>
      </c>
      <c r="N3" s="76"/>
      <c r="O3" s="18"/>
    </row>
    <row r="4" spans="1:15" s="10" customFormat="1" ht="21.75" customHeight="1">
      <c r="A4" s="15"/>
      <c r="B4" s="15"/>
      <c r="C4" s="34" t="s">
        <v>42</v>
      </c>
      <c r="D4" s="41"/>
      <c r="E4" s="41"/>
      <c r="F4" s="41"/>
      <c r="G4" s="41"/>
      <c r="H4" s="41"/>
      <c r="I4" s="41"/>
      <c r="J4" s="51"/>
      <c r="K4" s="18"/>
      <c r="L4" s="67" t="s">
        <v>44</v>
      </c>
      <c r="M4" s="71" t="s">
        <v>25</v>
      </c>
      <c r="N4" s="76"/>
      <c r="O4" s="18"/>
    </row>
    <row r="5" spans="1:15" s="10" customFormat="1" ht="21.75" customHeight="1">
      <c r="A5" s="15"/>
      <c r="B5" s="15"/>
      <c r="C5" s="18"/>
      <c r="D5" s="18"/>
      <c r="E5" s="18"/>
      <c r="F5" s="18"/>
      <c r="G5" s="18"/>
      <c r="H5" s="18"/>
      <c r="I5" s="18"/>
      <c r="J5" s="18"/>
      <c r="K5" s="18"/>
      <c r="L5" s="18"/>
      <c r="M5" s="18"/>
      <c r="N5" s="18"/>
      <c r="O5" s="18"/>
    </row>
    <row r="6" spans="1:15" s="10" customFormat="1" ht="21.75" customHeight="1">
      <c r="A6" s="14" t="s">
        <v>1</v>
      </c>
      <c r="B6" s="15"/>
      <c r="C6" s="18"/>
      <c r="D6" s="18"/>
      <c r="E6" s="18"/>
      <c r="F6" s="18"/>
      <c r="G6" s="18"/>
      <c r="H6" s="18"/>
      <c r="I6" s="18"/>
      <c r="J6" s="18"/>
      <c r="K6" s="18"/>
      <c r="L6" s="18"/>
      <c r="M6" s="18"/>
      <c r="N6" s="18"/>
      <c r="O6" s="18"/>
    </row>
    <row r="7" spans="1:15" s="10" customFormat="1" ht="21.75" customHeight="1">
      <c r="A7" s="15"/>
      <c r="B7" s="15"/>
      <c r="C7" s="34" t="s">
        <v>47</v>
      </c>
      <c r="D7" s="41"/>
      <c r="E7" s="41"/>
      <c r="F7" s="41"/>
      <c r="G7" s="41"/>
      <c r="H7" s="41"/>
      <c r="I7" s="41"/>
      <c r="J7" s="51"/>
      <c r="K7" s="18"/>
      <c r="L7" s="18"/>
      <c r="M7" s="18"/>
      <c r="N7" s="18"/>
      <c r="O7" s="18"/>
    </row>
    <row r="8" spans="1:15" s="10" customFormat="1" ht="21.75" customHeight="1">
      <c r="A8" s="15"/>
      <c r="B8" s="15"/>
      <c r="C8" s="18"/>
      <c r="D8" s="18"/>
      <c r="E8" s="18"/>
      <c r="F8" s="18"/>
      <c r="G8" s="18"/>
      <c r="H8" s="18"/>
      <c r="I8" s="18"/>
      <c r="J8" s="18"/>
      <c r="K8" s="18"/>
      <c r="L8" s="18"/>
      <c r="M8" s="18"/>
      <c r="N8" s="18"/>
      <c r="O8" s="18"/>
    </row>
    <row r="9" spans="1:15" s="10" customFormat="1" ht="21.75" customHeight="1">
      <c r="A9" s="14" t="s">
        <v>3</v>
      </c>
      <c r="B9" s="15"/>
      <c r="C9" s="18"/>
      <c r="D9" s="18"/>
      <c r="E9" s="18"/>
      <c r="F9" s="18"/>
      <c r="G9" s="18"/>
      <c r="H9" s="18"/>
      <c r="I9" s="18"/>
      <c r="J9" s="18"/>
      <c r="K9" s="18"/>
      <c r="L9" s="18"/>
      <c r="M9" s="18"/>
      <c r="N9" s="18"/>
      <c r="O9" s="18"/>
    </row>
    <row r="10" spans="1:15" s="10" customFormat="1" ht="21.75" customHeight="1">
      <c r="A10" s="15"/>
      <c r="B10" s="15"/>
      <c r="C10" s="34" t="s">
        <v>23</v>
      </c>
      <c r="D10" s="41"/>
      <c r="E10" s="41"/>
      <c r="F10" s="41"/>
      <c r="G10" s="41"/>
      <c r="H10" s="41"/>
      <c r="I10" s="41"/>
      <c r="J10" s="51"/>
      <c r="K10" s="91"/>
      <c r="L10" s="18"/>
      <c r="M10" s="18"/>
      <c r="N10" s="18"/>
      <c r="O10" s="18"/>
    </row>
    <row r="11" spans="1:15" s="10" customFormat="1" ht="21.75" customHeight="1">
      <c r="A11" s="15"/>
      <c r="B11" s="15"/>
      <c r="C11" s="18"/>
      <c r="D11" s="18"/>
      <c r="E11" s="18"/>
      <c r="F11" s="18"/>
      <c r="G11" s="18"/>
      <c r="H11" s="18"/>
      <c r="I11" s="18"/>
      <c r="J11" s="18"/>
      <c r="K11" s="18"/>
      <c r="L11" s="18"/>
      <c r="M11" s="18"/>
      <c r="N11" s="18"/>
      <c r="O11" s="18"/>
    </row>
    <row r="12" spans="1:15" s="10" customFormat="1" ht="21.75" customHeight="1">
      <c r="A12" s="14" t="s">
        <v>11</v>
      </c>
      <c r="B12" s="15"/>
      <c r="C12" s="18"/>
      <c r="D12" s="18"/>
      <c r="E12" s="18"/>
      <c r="F12" s="18"/>
      <c r="G12" s="18"/>
      <c r="H12" s="18"/>
      <c r="I12" s="18"/>
      <c r="J12" s="18"/>
      <c r="K12" s="18"/>
      <c r="L12" s="18"/>
      <c r="M12" s="18"/>
      <c r="N12" s="18"/>
      <c r="O12" s="18"/>
    </row>
    <row r="13" spans="1:15" s="10" customFormat="1" ht="21.75" customHeight="1">
      <c r="A13" s="15" t="s">
        <v>21</v>
      </c>
      <c r="B13" s="15"/>
      <c r="C13" s="30" t="s">
        <v>46</v>
      </c>
      <c r="D13" s="39"/>
      <c r="E13" s="39"/>
      <c r="F13" s="39"/>
      <c r="G13" s="39"/>
      <c r="H13" s="39"/>
      <c r="I13" s="39"/>
      <c r="J13" s="57"/>
      <c r="K13" s="18"/>
      <c r="L13" s="18"/>
      <c r="M13" s="18"/>
      <c r="N13" s="18"/>
      <c r="O13" s="18"/>
    </row>
    <row r="14" spans="1:15" s="10" customFormat="1" ht="21.75" customHeight="1">
      <c r="A14" s="15"/>
      <c r="B14" s="15"/>
      <c r="C14" s="18"/>
      <c r="D14" s="18"/>
      <c r="E14" s="18"/>
      <c r="F14" s="18"/>
      <c r="G14" s="18"/>
      <c r="H14" s="18"/>
      <c r="I14" s="18"/>
      <c r="J14" s="18"/>
      <c r="K14" s="18"/>
      <c r="L14" s="18"/>
      <c r="M14" s="18"/>
      <c r="N14" s="18"/>
      <c r="O14" s="18"/>
    </row>
    <row r="15" spans="1:15" s="10" customFormat="1" ht="21.75" customHeight="1">
      <c r="A15" s="14" t="s">
        <v>38</v>
      </c>
      <c r="B15" s="15"/>
      <c r="C15" s="18"/>
      <c r="D15" s="18"/>
      <c r="E15" s="18"/>
      <c r="F15" s="18"/>
      <c r="G15" s="18"/>
      <c r="H15" s="18"/>
      <c r="I15" s="18"/>
      <c r="J15" s="18"/>
      <c r="K15" s="18"/>
      <c r="L15" s="18"/>
      <c r="M15" s="18"/>
      <c r="N15" s="18"/>
      <c r="O15" s="18"/>
    </row>
    <row r="16" spans="1:15" s="10" customFormat="1" ht="21.75" customHeight="1">
      <c r="A16" s="15"/>
      <c r="B16" s="15"/>
      <c r="C16" s="82">
        <v>1000000</v>
      </c>
      <c r="D16" s="85"/>
      <c r="E16" s="85"/>
      <c r="F16" s="85"/>
      <c r="G16" s="87"/>
      <c r="H16" s="47" t="s">
        <v>27</v>
      </c>
      <c r="I16" s="48"/>
      <c r="J16" s="18"/>
      <c r="K16" s="18"/>
      <c r="L16" s="18"/>
      <c r="M16" s="18"/>
      <c r="N16" s="18"/>
      <c r="O16" s="18"/>
    </row>
    <row r="17" spans="1:15" s="10" customFormat="1" ht="21.75" customHeight="1">
      <c r="A17" s="15"/>
      <c r="B17" s="15"/>
      <c r="C17" s="18"/>
      <c r="D17" s="18"/>
      <c r="E17" s="18"/>
      <c r="F17" s="18"/>
      <c r="G17" s="18"/>
      <c r="H17" s="18"/>
      <c r="I17" s="18"/>
      <c r="J17" s="18"/>
      <c r="K17" s="18"/>
      <c r="L17" s="18"/>
      <c r="M17" s="18"/>
      <c r="N17" s="18"/>
      <c r="O17" s="18"/>
    </row>
    <row r="18" spans="1:15" s="10" customFormat="1" ht="21.75" customHeight="1">
      <c r="A18" s="14" t="s">
        <v>6</v>
      </c>
      <c r="B18" s="15"/>
      <c r="C18" s="18"/>
      <c r="D18" s="18"/>
      <c r="E18" s="18"/>
      <c r="F18" s="18"/>
      <c r="G18" s="18"/>
      <c r="H18" s="18"/>
      <c r="I18" s="18"/>
      <c r="J18" s="18"/>
      <c r="K18" s="18"/>
      <c r="L18" s="18"/>
      <c r="M18" s="18"/>
      <c r="N18" s="18"/>
      <c r="O18" s="18"/>
    </row>
    <row r="19" spans="1:15" s="10" customFormat="1" ht="21.75" customHeight="1">
      <c r="A19" s="16" t="s">
        <v>13</v>
      </c>
      <c r="B19" s="16"/>
      <c r="C19" s="18"/>
      <c r="D19" s="18"/>
      <c r="E19" s="18"/>
      <c r="F19" s="18"/>
      <c r="G19" s="18"/>
      <c r="H19" s="18"/>
      <c r="I19" s="18"/>
      <c r="J19" s="18"/>
      <c r="K19" s="18"/>
      <c r="L19" s="18"/>
      <c r="M19" s="18"/>
      <c r="N19" s="18"/>
      <c r="O19" s="18"/>
    </row>
    <row r="20" spans="1:15" s="11" customFormat="1" ht="21.75" customHeight="1">
      <c r="A20" s="17"/>
      <c r="B20" s="20"/>
      <c r="C20" s="32"/>
      <c r="D20" s="32"/>
      <c r="E20" s="32"/>
      <c r="F20" s="32"/>
      <c r="G20" s="32"/>
      <c r="H20" s="32"/>
      <c r="I20" s="49"/>
      <c r="J20" s="58" t="s">
        <v>7</v>
      </c>
      <c r="K20" s="58"/>
      <c r="L20" s="58"/>
      <c r="M20" s="72" t="s">
        <v>9</v>
      </c>
      <c r="N20" s="58" t="s">
        <v>19</v>
      </c>
      <c r="O20" s="17"/>
    </row>
    <row r="21" spans="1:15" s="11" customFormat="1" ht="32.25" customHeight="1">
      <c r="A21" s="17"/>
      <c r="B21" s="21"/>
      <c r="C21" s="33"/>
      <c r="D21" s="33"/>
      <c r="E21" s="33"/>
      <c r="F21" s="33"/>
      <c r="G21" s="33"/>
      <c r="H21" s="33"/>
      <c r="I21" s="50"/>
      <c r="J21" s="58" t="s">
        <v>15</v>
      </c>
      <c r="K21" s="58" t="s">
        <v>17</v>
      </c>
      <c r="L21" s="58" t="s">
        <v>18</v>
      </c>
      <c r="M21" s="73"/>
      <c r="N21" s="58"/>
      <c r="O21" s="17"/>
    </row>
    <row r="22" spans="1:15" s="10" customFormat="1" ht="21.75" customHeight="1">
      <c r="A22" s="18"/>
      <c r="B22" s="22" t="s">
        <v>14</v>
      </c>
      <c r="C22" s="83" t="s">
        <v>48</v>
      </c>
      <c r="D22" s="86"/>
      <c r="E22" s="86"/>
      <c r="F22" s="86"/>
      <c r="G22" s="86"/>
      <c r="H22" s="86"/>
      <c r="I22" s="88"/>
      <c r="J22" s="59"/>
      <c r="K22" s="59"/>
      <c r="L22" s="59"/>
      <c r="M22" s="59">
        <v>1500000</v>
      </c>
      <c r="N22" s="77">
        <f t="shared" ref="N22:N27" si="0">SUM(J22:M22)</f>
        <v>1500000</v>
      </c>
      <c r="O22" s="18"/>
    </row>
    <row r="23" spans="1:15" s="10" customFormat="1" ht="21.75" customHeight="1">
      <c r="A23" s="18"/>
      <c r="B23" s="23"/>
      <c r="C23" s="83" t="s">
        <v>49</v>
      </c>
      <c r="D23" s="86"/>
      <c r="E23" s="86"/>
      <c r="F23" s="86"/>
      <c r="G23" s="86"/>
      <c r="H23" s="86"/>
      <c r="I23" s="88"/>
      <c r="J23" s="59"/>
      <c r="K23" s="59"/>
      <c r="L23" s="59">
        <v>500000</v>
      </c>
      <c r="M23" s="59"/>
      <c r="N23" s="77">
        <f t="shared" si="0"/>
        <v>500000</v>
      </c>
      <c r="O23" s="18"/>
    </row>
    <row r="24" spans="1:15" s="10" customFormat="1" ht="21.75" customHeight="1">
      <c r="A24" s="18"/>
      <c r="B24" s="23"/>
      <c r="C24" s="83"/>
      <c r="D24" s="86"/>
      <c r="E24" s="86"/>
      <c r="F24" s="86"/>
      <c r="G24" s="86"/>
      <c r="H24" s="86"/>
      <c r="I24" s="88"/>
      <c r="J24" s="59"/>
      <c r="K24" s="59"/>
      <c r="L24" s="59"/>
      <c r="M24" s="59"/>
      <c r="N24" s="77">
        <f t="shared" si="0"/>
        <v>0</v>
      </c>
      <c r="O24" s="18"/>
    </row>
    <row r="25" spans="1:15" s="10" customFormat="1" ht="21.75" customHeight="1">
      <c r="A25" s="18"/>
      <c r="B25" s="23"/>
      <c r="C25" s="83"/>
      <c r="D25" s="86"/>
      <c r="E25" s="86"/>
      <c r="F25" s="86"/>
      <c r="G25" s="86"/>
      <c r="H25" s="86"/>
      <c r="I25" s="88"/>
      <c r="J25" s="59"/>
      <c r="K25" s="59"/>
      <c r="L25" s="59"/>
      <c r="M25" s="59"/>
      <c r="N25" s="77">
        <f t="shared" si="0"/>
        <v>0</v>
      </c>
      <c r="O25" s="18"/>
    </row>
    <row r="26" spans="1:15" s="10" customFormat="1" ht="21.75" customHeight="1">
      <c r="A26" s="18"/>
      <c r="B26" s="23"/>
      <c r="C26" s="83"/>
      <c r="D26" s="86"/>
      <c r="E26" s="86"/>
      <c r="F26" s="86"/>
      <c r="G26" s="86"/>
      <c r="H26" s="86"/>
      <c r="I26" s="88"/>
      <c r="J26" s="59"/>
      <c r="K26" s="59"/>
      <c r="L26" s="59"/>
      <c r="M26" s="59"/>
      <c r="N26" s="77">
        <f t="shared" si="0"/>
        <v>0</v>
      </c>
      <c r="O26" s="18"/>
    </row>
    <row r="27" spans="1:15" s="10" customFormat="1" ht="21.75" customHeight="1">
      <c r="A27" s="18"/>
      <c r="B27" s="24"/>
      <c r="C27" s="36" t="s">
        <v>32</v>
      </c>
      <c r="D27" s="43"/>
      <c r="E27" s="43"/>
      <c r="F27" s="43"/>
      <c r="G27" s="43"/>
      <c r="H27" s="43"/>
      <c r="I27" s="53"/>
      <c r="J27" s="60">
        <f>SUM(J22:J26)</f>
        <v>0</v>
      </c>
      <c r="K27" s="60">
        <f>SUM(K22:K26)</f>
        <v>0</v>
      </c>
      <c r="L27" s="60">
        <f>SUM(L22:L26)</f>
        <v>500000</v>
      </c>
      <c r="M27" s="60">
        <f>SUM(M22:M26)</f>
        <v>1500000</v>
      </c>
      <c r="N27" s="60">
        <f t="shared" si="0"/>
        <v>2000000</v>
      </c>
      <c r="O27" s="18"/>
    </row>
    <row r="28" spans="1:15" ht="21.75" customHeight="1">
      <c r="A28" s="19"/>
      <c r="B28" s="19"/>
      <c r="C28" s="38"/>
      <c r="D28" s="38"/>
      <c r="E28" s="38"/>
      <c r="F28" s="38"/>
      <c r="G28" s="38"/>
      <c r="H28" s="38"/>
      <c r="I28" s="38"/>
      <c r="J28" s="38"/>
      <c r="K28" s="38"/>
      <c r="L28" s="38"/>
      <c r="M28" s="38"/>
      <c r="N28" s="38"/>
      <c r="O28" s="38"/>
    </row>
    <row r="29" spans="1:15" s="12" customFormat="1" ht="37.5" customHeight="1">
      <c r="A29" s="16" t="s">
        <v>10</v>
      </c>
      <c r="B29" s="16"/>
      <c r="C29" s="16"/>
      <c r="D29" s="16"/>
      <c r="E29" s="16"/>
      <c r="F29" s="16"/>
      <c r="G29" s="16"/>
      <c r="H29" s="16"/>
      <c r="I29" s="16"/>
      <c r="J29" s="16"/>
      <c r="K29" s="16"/>
      <c r="L29" s="16"/>
      <c r="M29" s="16"/>
      <c r="N29" s="16"/>
      <c r="O29" s="16"/>
    </row>
    <row r="30" spans="1:15" s="12" customFormat="1" ht="37.5" customHeight="1">
      <c r="A30" s="16"/>
      <c r="B30" s="25">
        <v>1523000000</v>
      </c>
      <c r="C30" s="25"/>
      <c r="D30" s="25"/>
      <c r="E30" s="25"/>
      <c r="F30" s="25"/>
      <c r="G30" s="25"/>
      <c r="H30" s="25"/>
      <c r="I30" s="54" t="s">
        <v>37</v>
      </c>
      <c r="J30" s="61"/>
      <c r="K30" s="63"/>
      <c r="L30" s="16"/>
      <c r="M30" s="74"/>
      <c r="N30" s="16"/>
      <c r="O30" s="16"/>
    </row>
    <row r="31" spans="1:15" s="12" customFormat="1" ht="37.5" customHeight="1">
      <c r="A31" s="16"/>
      <c r="B31" s="25">
        <v>11125870000</v>
      </c>
      <c r="C31" s="25"/>
      <c r="D31" s="25"/>
      <c r="E31" s="25"/>
      <c r="F31" s="25"/>
      <c r="G31" s="25"/>
      <c r="H31" s="25"/>
      <c r="I31" s="54" t="s">
        <v>31</v>
      </c>
      <c r="J31" s="61"/>
      <c r="K31" s="64"/>
      <c r="L31" s="92">
        <f>B30/B31</f>
        <v>0.13688817144187376</v>
      </c>
      <c r="M31" s="74"/>
      <c r="N31" s="16"/>
      <c r="O31" s="16"/>
    </row>
    <row r="32" spans="1:15" s="12" customFormat="1" ht="37.5" customHeight="1">
      <c r="A32" s="16"/>
      <c r="B32" s="16"/>
      <c r="C32" s="37"/>
      <c r="D32" s="37"/>
      <c r="E32" s="37"/>
      <c r="F32" s="37"/>
      <c r="G32" s="37"/>
      <c r="H32" s="37"/>
      <c r="I32" s="37"/>
      <c r="J32" s="37"/>
      <c r="K32" s="65"/>
      <c r="L32" s="93"/>
      <c r="M32" s="65"/>
      <c r="N32" s="65"/>
      <c r="O32" s="16"/>
    </row>
    <row r="33" spans="1:15" s="12" customFormat="1" ht="32.25" customHeight="1">
      <c r="A33" s="16"/>
      <c r="B33" s="16"/>
      <c r="C33" s="37"/>
      <c r="D33" s="37"/>
      <c r="E33" s="37"/>
      <c r="F33" s="37"/>
      <c r="G33" s="37"/>
      <c r="H33" s="37"/>
      <c r="I33" s="37"/>
      <c r="J33" s="37"/>
      <c r="K33" s="65"/>
      <c r="L33" s="94">
        <f>MIN(L31:L32)</f>
        <v>0.13688817144187376</v>
      </c>
      <c r="M33" s="75" t="s">
        <v>8</v>
      </c>
      <c r="N33" s="78"/>
      <c r="O33" s="78"/>
    </row>
    <row r="34" spans="1:15" s="12" customFormat="1" ht="32.25" customHeight="1">
      <c r="A34" s="16" t="s">
        <v>24</v>
      </c>
      <c r="B34" s="16"/>
      <c r="C34" s="16"/>
      <c r="D34" s="16"/>
      <c r="E34" s="16"/>
      <c r="F34" s="16"/>
      <c r="G34" s="16"/>
      <c r="H34" s="16"/>
      <c r="I34" s="16"/>
      <c r="J34" s="16"/>
      <c r="K34" s="16"/>
      <c r="L34" s="16"/>
      <c r="M34" s="16"/>
      <c r="N34" s="16"/>
      <c r="O34" s="16"/>
    </row>
    <row r="35" spans="1:15" s="12" customFormat="1" ht="32.25" customHeight="1">
      <c r="A35" s="16"/>
      <c r="B35" s="26" t="s">
        <v>20</v>
      </c>
      <c r="C35" s="16"/>
      <c r="D35" s="26"/>
      <c r="E35" s="26"/>
      <c r="F35" s="26"/>
      <c r="G35" s="26"/>
      <c r="H35" s="26"/>
      <c r="I35" s="26"/>
      <c r="J35" s="16"/>
      <c r="K35" s="16"/>
      <c r="L35" s="16"/>
      <c r="M35" s="16"/>
      <c r="N35" s="16"/>
      <c r="O35" s="16"/>
    </row>
    <row r="36" spans="1:15" s="12" customFormat="1" ht="32.25" customHeight="1">
      <c r="A36" s="16"/>
      <c r="B36" s="16" t="s">
        <v>29</v>
      </c>
      <c r="C36" s="16"/>
      <c r="D36" s="16"/>
      <c r="E36" s="16"/>
      <c r="F36" s="16"/>
      <c r="G36" s="16"/>
      <c r="H36" s="16"/>
      <c r="I36" s="55">
        <f>(J27+K27+L27)/N27</f>
        <v>0.25</v>
      </c>
      <c r="J36" s="16" t="s">
        <v>30</v>
      </c>
      <c r="K36" s="16"/>
      <c r="M36" s="16"/>
      <c r="N36" s="16"/>
      <c r="O36" s="16"/>
    </row>
    <row r="37" spans="1:15" s="12" customFormat="1" ht="21" customHeight="1">
      <c r="A37" s="16"/>
      <c r="B37" s="16"/>
      <c r="C37" s="16"/>
      <c r="D37" s="16"/>
      <c r="E37" s="16"/>
      <c r="F37" s="16"/>
      <c r="G37" s="16"/>
      <c r="H37" s="16"/>
      <c r="I37" s="16"/>
      <c r="J37" s="16"/>
      <c r="K37" s="16"/>
      <c r="L37" s="16"/>
      <c r="M37" s="16"/>
      <c r="N37" s="16"/>
      <c r="O37" s="16"/>
    </row>
    <row r="38" spans="1:15" s="12" customFormat="1" ht="32.25" customHeight="1">
      <c r="A38" s="16" t="s">
        <v>22</v>
      </c>
      <c r="B38" s="16"/>
      <c r="C38" s="16"/>
      <c r="D38" s="16"/>
      <c r="E38" s="16"/>
      <c r="F38" s="16"/>
      <c r="G38" s="16"/>
      <c r="H38" s="16"/>
      <c r="I38" s="16"/>
      <c r="J38" s="16"/>
      <c r="K38" s="16"/>
      <c r="L38" s="16"/>
      <c r="M38" s="16"/>
      <c r="N38" s="16"/>
      <c r="O38" s="16"/>
    </row>
    <row r="39" spans="1:15" s="12" customFormat="1" ht="32.25" customHeight="1">
      <c r="A39" s="16"/>
      <c r="B39" s="27" t="s">
        <v>33</v>
      </c>
      <c r="C39" s="27"/>
      <c r="D39" s="27"/>
      <c r="E39" s="27"/>
      <c r="F39" s="44">
        <v>10</v>
      </c>
      <c r="G39" s="46" t="s">
        <v>4</v>
      </c>
      <c r="H39" s="46">
        <f>IF(F39=8,108,110)</f>
        <v>110</v>
      </c>
      <c r="I39" s="56" t="s">
        <v>12</v>
      </c>
      <c r="J39" s="62">
        <f>ROUNDDOWN(ROUNDDOWN(C16*I36,0)*F39/H39*L33,0)</f>
        <v>3111</v>
      </c>
      <c r="K39" s="16" t="s">
        <v>28</v>
      </c>
      <c r="L39" s="16"/>
      <c r="M39" s="16"/>
      <c r="N39" s="16"/>
      <c r="O39" s="16"/>
    </row>
    <row r="40" spans="1:15" s="12" customFormat="1" ht="32.25" customHeight="1">
      <c r="A40" s="16"/>
      <c r="B40" s="16"/>
      <c r="C40" s="16"/>
      <c r="D40" s="16"/>
      <c r="E40" s="16"/>
      <c r="F40" s="16"/>
      <c r="G40" s="16"/>
      <c r="H40" s="16"/>
      <c r="I40" s="16"/>
      <c r="J40" s="16"/>
      <c r="K40" s="16"/>
      <c r="L40" s="16"/>
      <c r="M40" s="16"/>
      <c r="N40" s="16"/>
      <c r="O40" s="16"/>
    </row>
    <row r="41" spans="1:15" s="12" customFormat="1" ht="24" customHeight="1">
      <c r="A41" s="16" t="s">
        <v>26</v>
      </c>
      <c r="B41" s="16"/>
      <c r="C41" s="16"/>
      <c r="D41" s="16"/>
      <c r="E41" s="16"/>
      <c r="F41" s="16"/>
      <c r="G41" s="16"/>
      <c r="H41" s="16"/>
      <c r="I41" s="16"/>
      <c r="J41" s="16"/>
      <c r="K41" s="16"/>
      <c r="L41" s="16"/>
      <c r="M41" s="16"/>
      <c r="N41" s="16"/>
      <c r="O41" s="16"/>
    </row>
    <row r="42" spans="1:15" s="12" customFormat="1" ht="24" customHeight="1">
      <c r="A42" s="16"/>
      <c r="B42" s="28" t="s">
        <v>39</v>
      </c>
      <c r="C42" s="16"/>
      <c r="D42" s="16"/>
      <c r="E42" s="16"/>
      <c r="F42" s="16"/>
      <c r="G42" s="16"/>
      <c r="H42" s="16"/>
      <c r="I42" s="16"/>
      <c r="J42" s="16"/>
      <c r="K42" s="16"/>
      <c r="L42" s="16"/>
      <c r="M42" s="16"/>
      <c r="N42" s="16"/>
      <c r="O42" s="16"/>
    </row>
    <row r="43" spans="1:15" s="10" customFormat="1" ht="24" customHeight="1">
      <c r="A43" s="16"/>
      <c r="B43" s="28" t="s">
        <v>40</v>
      </c>
      <c r="C43" s="16"/>
      <c r="D43" s="16"/>
      <c r="E43" s="16"/>
      <c r="F43" s="16"/>
      <c r="G43" s="16"/>
      <c r="H43" s="16"/>
      <c r="I43" s="16"/>
      <c r="J43" s="18"/>
      <c r="K43" s="18"/>
      <c r="L43" s="18"/>
      <c r="M43" s="18"/>
      <c r="N43" s="18"/>
      <c r="O43" s="18"/>
    </row>
    <row r="44" spans="1:15" ht="32.25" customHeight="1">
      <c r="A44" s="80"/>
      <c r="B44" s="81"/>
      <c r="C44" s="84"/>
      <c r="D44" s="84"/>
      <c r="E44" s="84"/>
      <c r="F44" s="84"/>
      <c r="G44" s="84"/>
      <c r="H44" s="84"/>
      <c r="I44" s="84"/>
      <c r="J44" s="38"/>
      <c r="K44" s="38"/>
      <c r="L44" s="38"/>
      <c r="M44" s="38"/>
      <c r="N44" s="38"/>
      <c r="O44" s="38"/>
    </row>
    <row r="45" spans="1:15">
      <c r="A45" s="19"/>
      <c r="B45" s="19"/>
      <c r="C45" s="38"/>
      <c r="D45" s="38"/>
      <c r="E45" s="38"/>
      <c r="F45" s="38"/>
      <c r="G45" s="38"/>
      <c r="H45" s="38"/>
      <c r="I45" s="38"/>
      <c r="J45" s="38"/>
      <c r="K45" s="38"/>
      <c r="L45" s="38"/>
      <c r="M45" s="38"/>
      <c r="N45" s="38"/>
    </row>
    <row r="46" spans="1:15">
      <c r="A46" s="19"/>
      <c r="B46" s="19"/>
      <c r="C46" s="38"/>
      <c r="D46" s="38"/>
      <c r="E46" s="38"/>
      <c r="F46" s="38"/>
      <c r="G46" s="38"/>
      <c r="H46" s="38"/>
      <c r="I46" s="38"/>
      <c r="J46" s="38"/>
      <c r="K46" s="38"/>
      <c r="L46" s="38"/>
      <c r="M46" s="38"/>
      <c r="N46" s="38"/>
    </row>
    <row r="47" spans="1:15">
      <c r="A47" s="19"/>
      <c r="B47" s="19"/>
      <c r="C47" s="38"/>
      <c r="D47" s="38"/>
      <c r="E47" s="38"/>
      <c r="F47" s="38"/>
      <c r="G47" s="38"/>
      <c r="H47" s="38"/>
      <c r="I47" s="38"/>
      <c r="J47" s="38"/>
      <c r="K47" s="38"/>
      <c r="L47" s="38"/>
      <c r="M47" s="38"/>
      <c r="N47" s="38"/>
    </row>
    <row r="48" spans="1:15">
      <c r="A48" s="19"/>
      <c r="B48" s="19"/>
      <c r="C48" s="38"/>
      <c r="D48" s="38"/>
      <c r="E48" s="38"/>
      <c r="F48" s="38"/>
      <c r="G48" s="38"/>
      <c r="H48" s="38"/>
      <c r="I48" s="38"/>
      <c r="J48" s="38"/>
      <c r="K48" s="38"/>
      <c r="L48" s="38"/>
      <c r="M48" s="38"/>
      <c r="N48" s="38"/>
    </row>
    <row r="49" spans="1:14">
      <c r="A49" s="19"/>
      <c r="B49" s="19"/>
      <c r="C49" s="38"/>
      <c r="D49" s="38"/>
      <c r="E49" s="38"/>
      <c r="F49" s="38"/>
      <c r="G49" s="38"/>
      <c r="H49" s="38"/>
      <c r="I49" s="38"/>
      <c r="J49" s="38"/>
      <c r="K49" s="38"/>
      <c r="L49" s="38"/>
      <c r="M49" s="38"/>
      <c r="N49" s="38"/>
    </row>
    <row r="50" spans="1:14">
      <c r="A50" s="19"/>
      <c r="B50" s="19"/>
      <c r="C50" s="38"/>
      <c r="D50" s="38"/>
      <c r="E50" s="38"/>
      <c r="F50" s="38"/>
      <c r="G50" s="38"/>
      <c r="H50" s="38"/>
      <c r="I50" s="38"/>
      <c r="J50" s="38"/>
      <c r="K50" s="38"/>
      <c r="L50" s="38"/>
      <c r="M50" s="38"/>
      <c r="N50" s="38"/>
    </row>
    <row r="51" spans="1:14">
      <c r="A51" s="19"/>
      <c r="B51" s="19"/>
      <c r="C51" s="38"/>
      <c r="D51" s="38"/>
      <c r="E51" s="38"/>
      <c r="F51" s="38"/>
      <c r="G51" s="38"/>
      <c r="H51" s="38"/>
      <c r="I51" s="38"/>
      <c r="J51" s="38"/>
      <c r="K51" s="38"/>
      <c r="L51" s="38"/>
      <c r="M51" s="38"/>
      <c r="N51" s="38"/>
    </row>
    <row r="52" spans="1:14">
      <c r="A52" s="19"/>
      <c r="B52" s="19"/>
      <c r="C52" s="38"/>
      <c r="D52" s="38"/>
      <c r="E52" s="38"/>
      <c r="F52" s="38"/>
      <c r="G52" s="38"/>
      <c r="H52" s="38"/>
      <c r="I52" s="38"/>
      <c r="J52" s="38"/>
      <c r="K52" s="38"/>
      <c r="L52" s="38"/>
      <c r="M52" s="38"/>
      <c r="N52" s="38"/>
    </row>
    <row r="53" spans="1:14">
      <c r="A53" s="19"/>
      <c r="B53" s="19"/>
      <c r="C53" s="38"/>
      <c r="D53" s="38"/>
      <c r="E53" s="38"/>
      <c r="F53" s="38"/>
      <c r="G53" s="38"/>
      <c r="H53" s="38"/>
      <c r="I53" s="38"/>
      <c r="J53" s="38"/>
      <c r="K53" s="38"/>
      <c r="L53" s="38"/>
      <c r="M53" s="38"/>
      <c r="N53" s="38"/>
    </row>
    <row r="54" spans="1:14">
      <c r="A54" s="19"/>
      <c r="B54" s="19"/>
      <c r="C54" s="38"/>
      <c r="D54" s="38"/>
      <c r="E54" s="38"/>
      <c r="F54" s="38"/>
      <c r="G54" s="38"/>
      <c r="H54" s="38"/>
      <c r="I54" s="38"/>
      <c r="J54" s="38"/>
      <c r="K54" s="38"/>
      <c r="L54" s="38"/>
      <c r="M54" s="38"/>
      <c r="N54" s="38"/>
    </row>
    <row r="55" spans="1:14">
      <c r="A55" s="19"/>
      <c r="B55" s="19"/>
      <c r="C55" s="38"/>
      <c r="D55" s="38"/>
      <c r="E55" s="38"/>
      <c r="F55" s="38"/>
      <c r="G55" s="38"/>
      <c r="H55" s="38"/>
      <c r="I55" s="38"/>
      <c r="J55" s="38"/>
      <c r="K55" s="38"/>
      <c r="L55" s="38"/>
      <c r="M55" s="38"/>
      <c r="N55" s="38"/>
    </row>
    <row r="56" spans="1:14">
      <c r="A56" s="19"/>
      <c r="B56" s="19"/>
      <c r="C56" s="38"/>
      <c r="D56" s="38"/>
      <c r="E56" s="38"/>
      <c r="F56" s="38"/>
      <c r="G56" s="38"/>
      <c r="H56" s="38"/>
      <c r="I56" s="38"/>
      <c r="J56" s="38"/>
      <c r="K56" s="38"/>
      <c r="L56" s="38"/>
      <c r="M56" s="38"/>
      <c r="N56" s="38"/>
    </row>
    <row r="57" spans="1:14">
      <c r="A57" s="19"/>
      <c r="B57" s="19"/>
      <c r="C57" s="38"/>
      <c r="D57" s="38"/>
      <c r="E57" s="38"/>
      <c r="F57" s="38"/>
      <c r="G57" s="38"/>
      <c r="H57" s="38"/>
      <c r="I57" s="38"/>
      <c r="J57" s="38"/>
      <c r="K57" s="38"/>
      <c r="L57" s="38"/>
      <c r="M57" s="38"/>
      <c r="N57" s="38"/>
    </row>
  </sheetData>
  <mergeCells count="19">
    <mergeCell ref="J1:K1"/>
    <mergeCell ref="A2:N2"/>
    <mergeCell ref="M3:N3"/>
    <mergeCell ref="C4:J4"/>
    <mergeCell ref="M4:N4"/>
    <mergeCell ref="C7:J7"/>
    <mergeCell ref="C10:J10"/>
    <mergeCell ref="C13:J13"/>
    <mergeCell ref="C16:G16"/>
    <mergeCell ref="J20:L20"/>
    <mergeCell ref="C27:I27"/>
    <mergeCell ref="B30:H30"/>
    <mergeCell ref="B31:H31"/>
    <mergeCell ref="M33:O33"/>
    <mergeCell ref="B39:E39"/>
    <mergeCell ref="B20:I21"/>
    <mergeCell ref="M20:M21"/>
    <mergeCell ref="N20:N21"/>
    <mergeCell ref="B22:B27"/>
  </mergeCells>
  <phoneticPr fontId="4"/>
  <pageMargins left="0.78740157480314965" right="0.78740157480314965" top="0.98425196850393704" bottom="0.98425196850393704" header="0.51181102362204722" footer="0.51181102362204722"/>
  <pageSetup paperSize="9" scale="58" fitToWidth="1" fitToHeight="1" orientation="portrait" usePrinterDefaults="1" r:id="rId1"/>
  <headerFooter alignWithMargins="0"/>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各シートの説明</vt:lpstr>
      <vt:lpstr>別紙概要(③一括比例配分)</vt:lpstr>
      <vt:lpstr>記載例(③一括比例配分)</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仕入控除税額報告様式と記載例</dc:title>
  <cp:lastModifiedBy>矢岸　宏紀</cp:lastModifiedBy>
  <cp:lastPrinted>2020-05-22T10:17:58Z</cp:lastPrinted>
  <dcterms:created xsi:type="dcterms:W3CDTF">1997-01-08T22:48:59Z</dcterms:created>
  <dcterms:modified xsi:type="dcterms:W3CDTF">2022-10-11T06:59:10Z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2022-10-11T06:59:10Z</vt:filetime>
  </property>
</Properties>
</file>