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40" yWindow="65516" windowWidth="7680" windowHeight="7890" activeTab="0"/>
  </bookViews>
  <sheets>
    <sheet name="月別計算書" sheetId="1" r:id="rId1"/>
    <sheet name="参考例" sheetId="2" r:id="rId2"/>
  </sheets>
  <definedNames>
    <definedName name="_xlnm.Print_Area" localSheetId="0">'月別計算書'!$A$1:$AP$25</definedName>
    <definedName name="_xlnm.Print_Area" localSheetId="1">'参考例'!$A$1:$AP$25</definedName>
    <definedName name="_xlnm.Print_Titles" localSheetId="0">'月別計算書'!$A:$A</definedName>
    <definedName name="_xlnm.Print_Titles" localSheetId="1">'参考例'!$A:$A</definedName>
  </definedNames>
  <calcPr fullCalcOnLoad="1"/>
</workbook>
</file>

<file path=xl/sharedStrings.xml><?xml version="1.0" encoding="utf-8"?>
<sst xmlns="http://schemas.openxmlformats.org/spreadsheetml/2006/main" count="206" uniqueCount="148">
  <si>
    <t>2月</t>
  </si>
  <si>
    <t>下田高等学校
南伊豆分校</t>
  </si>
  <si>
    <t>富士特別支援学校</t>
  </si>
  <si>
    <t>月別請求予定額（内訳）</t>
  </si>
  <si>
    <t>沼津城北高等学校</t>
  </si>
  <si>
    <t>裾野高等学校</t>
  </si>
  <si>
    <t>月別計算書</t>
  </si>
  <si>
    <t>吉原工業高等学校
体育館</t>
  </si>
  <si>
    <t>7月</t>
  </si>
  <si>
    <t>沼津聴覚特別支援学校</t>
  </si>
  <si>
    <t>松崎高等学校</t>
  </si>
  <si>
    <t>月別請求予定額
（総額）</t>
  </si>
  <si>
    <t>3月</t>
  </si>
  <si>
    <t>月</t>
  </si>
  <si>
    <t>8月</t>
  </si>
  <si>
    <t>月別請求予定額（内訳）</t>
  </si>
  <si>
    <t>(23)</t>
  </si>
  <si>
    <t>(13)</t>
  </si>
  <si>
    <t>富士高等学校</t>
  </si>
  <si>
    <t>松崎高等学校
セミナーハウス</t>
  </si>
  <si>
    <t>&lt;1&gt;</t>
  </si>
  <si>
    <t>下田高等学校</t>
  </si>
  <si>
    <t>月別計算書（記載例）</t>
  </si>
  <si>
    <t>稲取高等学校</t>
  </si>
  <si>
    <t>(10)</t>
  </si>
  <si>
    <t>熱海高等学校</t>
  </si>
  <si>
    <t>伊豆総合高等学校</t>
  </si>
  <si>
    <t>伊豆総合高等学校
土肥分校</t>
  </si>
  <si>
    <t>富士宮西高等学校</t>
  </si>
  <si>
    <t>韮山高等学校</t>
  </si>
  <si>
    <t>伊豆中央高等学校</t>
  </si>
  <si>
    <t>10月</t>
  </si>
  <si>
    <t>田方農業高等学校</t>
  </si>
  <si>
    <t>三島南高等学校</t>
  </si>
  <si>
    <t>御殿場特別支援学校</t>
  </si>
  <si>
    <t>三島北高等学校</t>
  </si>
  <si>
    <t>②燃料費等調整単価（燃料価格調整項および市場価格調整項）については、算定に含めないこと。</t>
  </si>
  <si>
    <t>三島長陵高等学校</t>
  </si>
  <si>
    <t>御殿場高等学校</t>
  </si>
  <si>
    <t>御殿場南高等学校</t>
  </si>
  <si>
    <t>吉原高等学校</t>
  </si>
  <si>
    <t>小山高等学校</t>
  </si>
  <si>
    <t>4月</t>
  </si>
  <si>
    <t>11月</t>
  </si>
  <si>
    <t>沼津東高等学校</t>
  </si>
  <si>
    <t>沼津東高等学校
香陵記念館</t>
  </si>
  <si>
    <t>沼津西高等学校</t>
  </si>
  <si>
    <t>(26)</t>
  </si>
  <si>
    <t>③電気事業者による再生可能エネルギー電気の調達に関する特別措置法に基づく賦課金については算定に含めないこと。</t>
  </si>
  <si>
    <t>沼津工業高等学校</t>
  </si>
  <si>
    <t>(19)</t>
  </si>
  <si>
    <t>6月</t>
  </si>
  <si>
    <t>沼津商業高等学校</t>
  </si>
  <si>
    <t>富岳館高等学校</t>
  </si>
  <si>
    <t>吉原工業高等学校</t>
  </si>
  <si>
    <t>富士東高等学校</t>
  </si>
  <si>
    <t>富士宮東高等学校</t>
  </si>
  <si>
    <t>沼津視覚特別支援学校</t>
  </si>
  <si>
    <t>富士宮北高等学校</t>
  </si>
  <si>
    <t>沼津特別支援学校</t>
  </si>
  <si>
    <t>東部特別支援学校</t>
  </si>
  <si>
    <t>5月</t>
  </si>
  <si>
    <t>9月</t>
  </si>
  <si>
    <t>&lt;10&gt;</t>
  </si>
  <si>
    <t>12月</t>
  </si>
  <si>
    <t>1月</t>
  </si>
  <si>
    <t>4月</t>
  </si>
  <si>
    <t>計</t>
  </si>
  <si>
    <t>１００／１１０を乗じて1円未満を切り捨てた額を入札書に記載する</t>
  </si>
  <si>
    <t>①入札書別紙に記載した式に、仕様書等の数量を当てはめて作成すること。</t>
  </si>
  <si>
    <t>④入札書に記載する金額は、月別請求予定額（総額）の合計額に100/110を乗じて1円未満を切り捨てた額とすること。</t>
  </si>
  <si>
    <t>月ごとの総額は月ごと内訳の合計(1)+(40)と一致すること</t>
  </si>
  <si>
    <t>(30)</t>
  </si>
  <si>
    <t>(1)</t>
  </si>
  <si>
    <t>(2)</t>
  </si>
  <si>
    <t>(3)</t>
  </si>
  <si>
    <t>&lt;35&gt;</t>
  </si>
  <si>
    <t>&lt;11&gt;</t>
  </si>
  <si>
    <t>(4)</t>
  </si>
  <si>
    <t>(5)</t>
  </si>
  <si>
    <t>(6)</t>
  </si>
  <si>
    <t>(7)</t>
  </si>
  <si>
    <t>(8)</t>
  </si>
  <si>
    <t>(9)</t>
  </si>
  <si>
    <t>(11)</t>
  </si>
  <si>
    <t>(12)</t>
  </si>
  <si>
    <t>&lt;21&gt;</t>
  </si>
  <si>
    <t>(14)</t>
  </si>
  <si>
    <t>(15)</t>
  </si>
  <si>
    <t>(16)</t>
  </si>
  <si>
    <t>(17)</t>
  </si>
  <si>
    <t>(18)</t>
  </si>
  <si>
    <t>(20)</t>
  </si>
  <si>
    <t>(21)</t>
  </si>
  <si>
    <t>(22)</t>
  </si>
  <si>
    <t>(24)</t>
  </si>
  <si>
    <t>(25)</t>
  </si>
  <si>
    <t>(27)</t>
  </si>
  <si>
    <t>(28)</t>
  </si>
  <si>
    <t>(29)</t>
  </si>
  <si>
    <t>(31)</t>
  </si>
  <si>
    <t>(32)</t>
  </si>
  <si>
    <t>(33)</t>
  </si>
  <si>
    <t>(34)</t>
  </si>
  <si>
    <t>(35)</t>
  </si>
  <si>
    <t>(36)</t>
  </si>
  <si>
    <t>(37)</t>
  </si>
  <si>
    <t>(38)</t>
  </si>
  <si>
    <t>(39)</t>
  </si>
  <si>
    <t>&lt;2&gt;</t>
  </si>
  <si>
    <t>&lt;3&gt;</t>
  </si>
  <si>
    <t>&lt;4&gt;</t>
  </si>
  <si>
    <t>&lt;5&gt;</t>
  </si>
  <si>
    <t>&lt;6&gt;</t>
  </si>
  <si>
    <t>&lt;7&gt;</t>
  </si>
  <si>
    <t>&lt;12&gt;</t>
  </si>
  <si>
    <t>&lt;8&gt;</t>
  </si>
  <si>
    <t>&lt;9&gt;</t>
  </si>
  <si>
    <t>&lt;13&gt;</t>
  </si>
  <si>
    <t>&lt;14&gt;</t>
  </si>
  <si>
    <t>&lt;15&gt;</t>
  </si>
  <si>
    <t>&lt;27&gt;</t>
  </si>
  <si>
    <t>&lt;16&gt;</t>
  </si>
  <si>
    <t>&lt;17&gt;</t>
  </si>
  <si>
    <t>&lt;32&gt;</t>
  </si>
  <si>
    <t>&lt;18&gt;</t>
  </si>
  <si>
    <t>&lt;19&gt;</t>
  </si>
  <si>
    <t>&lt;20&gt;</t>
  </si>
  <si>
    <t>&lt;22&gt;</t>
  </si>
  <si>
    <t>&lt;23&gt;</t>
  </si>
  <si>
    <t>&lt;24&gt;</t>
  </si>
  <si>
    <t>&lt;25&gt;</t>
  </si>
  <si>
    <t>&lt;26&gt;</t>
  </si>
  <si>
    <t>&lt;28&gt;</t>
  </si>
  <si>
    <t>&lt;29&gt;</t>
  </si>
  <si>
    <t>&lt;30&gt;</t>
  </si>
  <si>
    <t>&lt;31&gt;</t>
  </si>
  <si>
    <t>&lt;33&gt;</t>
  </si>
  <si>
    <t>&lt;34&gt;</t>
  </si>
  <si>
    <t>&lt;36&gt;</t>
  </si>
  <si>
    <t>&lt;37&gt;</t>
  </si>
  <si>
    <t>&lt;38&gt;</t>
  </si>
  <si>
    <t>&lt;39&gt;</t>
  </si>
  <si>
    <t>&lt;3&gt;～&lt;39&gt;まで同様</t>
  </si>
  <si>
    <t>入札書記載価格</t>
  </si>
  <si>
    <t>×100／110</t>
  </si>
  <si>
    <t>&lt;1&gt;は入札書別紙1（下田高等学校分）に記載した式に、静岡県立下田高等学校外38庁舎の仕様書等の数量を当てはめて作成すること</t>
  </si>
  <si>
    <t>&lt;2&gt;は入札書別紙2（下田高等学校南伊豆分校分）に記載した式に、静岡県立下田高等学校外38庁舎の仕様書等の数量を当てはめて作成すること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</si>
</sst>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明朝"/>
      <family val="1"/>
    </font>
    <font>
      <sz val="14"/>
      <name val="ＭＳ Ｐゴシック"/>
      <family val="3"/>
    </font>
    <font>
      <sz val="14"/>
      <name val="ＭＳ 明朝"/>
      <family val="1"/>
    </font>
    <font>
      <b/>
      <sz val="12"/>
      <name val="ＭＳ 明朝"/>
      <family val="1"/>
    </font>
    <font>
      <sz val="11"/>
      <name val="ＭＳ 明朝"/>
      <family val="1"/>
    </font>
    <font>
      <b/>
      <sz val="14"/>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thin"/>
    </border>
    <border>
      <left style="medium"/>
      <right style="double"/>
      <top>
        <color indexed="63"/>
      </top>
      <bottom style="thin"/>
    </border>
    <border>
      <left style="double"/>
      <right style="double"/>
      <top>
        <color indexed="63"/>
      </top>
      <bottom style="thin"/>
    </border>
    <border>
      <left style="double"/>
      <right>
        <color indexed="63"/>
      </right>
      <top>
        <color indexed="63"/>
      </top>
      <bottom style="thin"/>
    </border>
    <border>
      <left style="double"/>
      <right style="double"/>
      <top style="thin"/>
      <bottom style="thin"/>
    </border>
    <border>
      <left style="double"/>
      <right style="double">
        <color indexed="8"/>
      </right>
      <top>
        <color indexed="63"/>
      </top>
      <bottom style="thin"/>
    </border>
    <border>
      <left>
        <color indexed="63"/>
      </left>
      <right style="double"/>
      <top>
        <color indexed="63"/>
      </top>
      <bottom style="thin"/>
    </border>
    <border>
      <left style="double"/>
      <right style="medium"/>
      <top>
        <color indexed="63"/>
      </top>
      <bottom style="thin"/>
    </border>
    <border>
      <left style="double"/>
      <right style="double">
        <color indexed="8"/>
      </right>
      <top style="thin"/>
      <bottom style="thin"/>
    </border>
    <border>
      <left>
        <color indexed="63"/>
      </left>
      <right style="double"/>
      <top style="thin"/>
      <bottom style="thin"/>
    </border>
    <border>
      <left style="double"/>
      <right style="medium"/>
      <top style="thin"/>
      <bottom style="thin"/>
    </border>
    <border>
      <left style="medium"/>
      <right style="double"/>
      <top style="thin"/>
      <bottom style="thin"/>
    </border>
    <border>
      <left style="double"/>
      <right>
        <color indexed="63"/>
      </right>
      <top style="thin"/>
      <bottom style="thin"/>
    </border>
    <border>
      <left style="thin"/>
      <right>
        <color indexed="63"/>
      </right>
      <top>
        <color indexed="63"/>
      </top>
      <bottom style="thin"/>
    </border>
    <border>
      <left style="medium"/>
      <right style="thin"/>
      <top style="thin"/>
      <bottom style="thin"/>
    </border>
    <border>
      <left style="medium"/>
      <right style="thin"/>
      <top style="thin"/>
      <bottom>
        <color indexed="63"/>
      </bottom>
    </border>
    <border>
      <left style="thin"/>
      <right>
        <color indexed="63"/>
      </right>
      <top>
        <color indexed="63"/>
      </top>
      <bottom>
        <color indexed="63"/>
      </bottom>
    </border>
    <border>
      <left style="medium"/>
      <right style="double"/>
      <top>
        <color indexed="63"/>
      </top>
      <bottom>
        <color indexed="63"/>
      </bottom>
    </border>
    <border>
      <left style="double"/>
      <right style="double"/>
      <top>
        <color indexed="63"/>
      </top>
      <bottom>
        <color indexed="63"/>
      </bottom>
    </border>
    <border>
      <left style="double"/>
      <right style="double">
        <color indexed="8"/>
      </right>
      <top>
        <color indexed="63"/>
      </top>
      <bottom>
        <color indexed="63"/>
      </bottom>
    </border>
    <border>
      <left>
        <color indexed="63"/>
      </left>
      <right style="double"/>
      <top>
        <color indexed="63"/>
      </top>
      <bottom>
        <color indexed="63"/>
      </bottom>
    </border>
    <border>
      <left style="double"/>
      <right style="medium"/>
      <top>
        <color indexed="63"/>
      </top>
      <bottom>
        <color indexed="63"/>
      </bottom>
    </border>
    <border>
      <left style="medium"/>
      <right>
        <color indexed="63"/>
      </right>
      <top style="medium"/>
      <bottom style="medium"/>
    </border>
    <border>
      <left style="medium"/>
      <right style="double"/>
      <top style="medium"/>
      <bottom style="medium"/>
    </border>
    <border>
      <left style="double"/>
      <right style="double"/>
      <top style="medium"/>
      <bottom style="medium"/>
    </border>
    <border>
      <left style="double"/>
      <right style="double">
        <color indexed="8"/>
      </right>
      <top style="medium"/>
      <bottom style="medium"/>
    </border>
    <border>
      <left>
        <color indexed="63"/>
      </left>
      <right style="double"/>
      <top style="medium"/>
      <bottom style="medium"/>
    </border>
    <border>
      <left style="double"/>
      <right style="medium"/>
      <top style="medium"/>
      <bottom style="medium"/>
    </border>
    <border>
      <left style="medium"/>
      <right>
        <color indexed="63"/>
      </right>
      <top style="thin"/>
      <bottom style="thin"/>
    </border>
    <border>
      <left style="thin"/>
      <right>
        <color indexed="63"/>
      </right>
      <top style="thin"/>
      <bottom>
        <color indexed="63"/>
      </bottom>
    </border>
    <border>
      <left style="medium"/>
      <right style="double"/>
      <top style="thin"/>
      <bottom>
        <color indexed="63"/>
      </bottom>
    </border>
    <border>
      <left style="double"/>
      <right style="double"/>
      <top style="thin"/>
      <bottom>
        <color indexed="63"/>
      </bottom>
    </border>
    <border>
      <left style="double"/>
      <right style="medium"/>
      <top style="thin"/>
      <bottom>
        <color indexed="63"/>
      </bottom>
    </border>
    <border>
      <left style="medium"/>
      <right style="medium"/>
      <top style="thin"/>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double"/>
      <top>
        <color indexed="63"/>
      </top>
      <bottom style="medium"/>
    </border>
    <border>
      <left style="double"/>
      <right style="double"/>
      <top>
        <color indexed="63"/>
      </top>
      <bottom style="medium"/>
    </border>
    <border>
      <left style="double"/>
      <right>
        <color indexed="63"/>
      </right>
      <top>
        <color indexed="63"/>
      </top>
      <bottom style="medium"/>
    </border>
    <border>
      <left style="double"/>
      <right style="medium"/>
      <top>
        <color indexed="63"/>
      </top>
      <bottom style="medium"/>
    </border>
    <border>
      <left>
        <color indexed="63"/>
      </left>
      <right style="double"/>
      <top>
        <color indexed="63"/>
      </top>
      <bottom style="medium"/>
    </border>
    <border>
      <left style="double"/>
      <right>
        <color indexed="63"/>
      </right>
      <top style="double"/>
      <bottom style="double"/>
    </border>
    <border>
      <left>
        <color indexed="63"/>
      </left>
      <right style="double"/>
      <top style="double"/>
      <bottom style="double"/>
    </border>
    <border>
      <left style="medium"/>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91">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21" fillId="0" borderId="0" xfId="0" applyFont="1" applyAlignment="1">
      <alignment horizontal="center" shrinkToFit="1"/>
    </xf>
    <xf numFmtId="0" fontId="22" fillId="0" borderId="0" xfId="0" applyFont="1" applyAlignment="1">
      <alignment/>
    </xf>
    <xf numFmtId="0" fontId="23" fillId="0" borderId="0" xfId="0" applyFont="1" applyAlignment="1">
      <alignment horizontal="left"/>
    </xf>
    <xf numFmtId="0" fontId="21" fillId="0" borderId="0" xfId="0" applyFont="1" applyBorder="1" applyAlignment="1">
      <alignment horizontal="right"/>
    </xf>
    <xf numFmtId="0" fontId="21" fillId="0" borderId="10" xfId="0" applyFont="1" applyBorder="1" applyAlignment="1">
      <alignment horizontal="center" vertical="center"/>
    </xf>
    <xf numFmtId="0" fontId="21" fillId="0" borderId="11" xfId="0" applyFont="1" applyFill="1" applyBorder="1" applyAlignment="1">
      <alignment horizontal="center" vertical="center" shrinkToFi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14" xfId="0" applyFont="1" applyFill="1" applyBorder="1" applyAlignment="1">
      <alignment horizontal="center" vertical="center" wrapText="1" shrinkToFi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6" xfId="0" applyFont="1" applyFill="1" applyBorder="1" applyAlignment="1">
      <alignment horizontal="center" vertical="center" wrapText="1" shrinkToFit="1"/>
    </xf>
    <xf numFmtId="0" fontId="21" fillId="0" borderId="14"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21" fillId="0" borderId="19" xfId="0" applyFont="1" applyFill="1" applyBorder="1" applyAlignment="1">
      <alignment horizontal="center" vertical="center" wrapText="1" shrinkToFit="1"/>
    </xf>
    <xf numFmtId="0" fontId="21" fillId="0" borderId="20"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176" fontId="21" fillId="0" borderId="23" xfId="0" applyNumberFormat="1" applyFont="1" applyBorder="1" applyAlignment="1">
      <alignment vertical="center"/>
    </xf>
    <xf numFmtId="176" fontId="21" fillId="0" borderId="11" xfId="0" applyNumberFormat="1" applyFont="1" applyBorder="1" applyAlignment="1">
      <alignment vertical="center"/>
    </xf>
    <xf numFmtId="176" fontId="21" fillId="0" borderId="14" xfId="0" applyNumberFormat="1" applyFont="1" applyBorder="1" applyAlignment="1">
      <alignment vertical="center"/>
    </xf>
    <xf numFmtId="176" fontId="21" fillId="0" borderId="18" xfId="0" applyNumberFormat="1" applyFont="1" applyBorder="1" applyAlignment="1">
      <alignment vertical="center"/>
    </xf>
    <xf numFmtId="176" fontId="21" fillId="0" borderId="19" xfId="0" applyNumberFormat="1" applyFont="1" applyBorder="1" applyAlignment="1">
      <alignment vertical="center"/>
    </xf>
    <xf numFmtId="176" fontId="21" fillId="0" borderId="20" xfId="0" applyNumberFormat="1" applyFont="1" applyBorder="1" applyAlignment="1">
      <alignment vertical="center"/>
    </xf>
    <xf numFmtId="176" fontId="21" fillId="0" borderId="21" xfId="0" applyNumberFormat="1" applyFont="1" applyBorder="1" applyAlignment="1">
      <alignment vertical="center"/>
    </xf>
    <xf numFmtId="0" fontId="21" fillId="0" borderId="24" xfId="0" applyFont="1" applyBorder="1" applyAlignment="1">
      <alignment horizontal="center" vertical="center"/>
    </xf>
    <xf numFmtId="176" fontId="21" fillId="0" borderId="12" xfId="0" applyNumberFormat="1" applyFont="1" applyBorder="1" applyAlignment="1">
      <alignment vertical="center"/>
    </xf>
    <xf numFmtId="176" fontId="21" fillId="0" borderId="15" xfId="0" applyNumberFormat="1" applyFont="1" applyBorder="1" applyAlignment="1">
      <alignment vertical="center"/>
    </xf>
    <xf numFmtId="176" fontId="21" fillId="0" borderId="16" xfId="0" applyNumberFormat="1" applyFont="1" applyBorder="1" applyAlignment="1">
      <alignment vertical="center"/>
    </xf>
    <xf numFmtId="176" fontId="21" fillId="0" borderId="17" xfId="0" applyNumberFormat="1" applyFont="1" applyBorder="1" applyAlignment="1">
      <alignment vertical="center"/>
    </xf>
    <xf numFmtId="0" fontId="21" fillId="0" borderId="25" xfId="0" applyFont="1" applyBorder="1" applyAlignment="1">
      <alignment horizontal="center" vertical="center"/>
    </xf>
    <xf numFmtId="176" fontId="21" fillId="0" borderId="26" xfId="0" applyNumberFormat="1" applyFont="1" applyBorder="1" applyAlignment="1">
      <alignment vertical="center"/>
    </xf>
    <xf numFmtId="176" fontId="21" fillId="0" borderId="27" xfId="0" applyNumberFormat="1" applyFont="1" applyBorder="1" applyAlignment="1">
      <alignment vertical="center"/>
    </xf>
    <xf numFmtId="176" fontId="21" fillId="0" borderId="28" xfId="0" applyNumberFormat="1" applyFont="1" applyBorder="1" applyAlignment="1">
      <alignment vertical="center"/>
    </xf>
    <xf numFmtId="176" fontId="21" fillId="0" borderId="29" xfId="0" applyNumberFormat="1" applyFont="1" applyBorder="1" applyAlignment="1">
      <alignment vertical="center"/>
    </xf>
    <xf numFmtId="176" fontId="21" fillId="0" borderId="30" xfId="0" applyNumberFormat="1" applyFont="1" applyBorder="1" applyAlignment="1">
      <alignment vertical="center"/>
    </xf>
    <xf numFmtId="176" fontId="21" fillId="0" borderId="31" xfId="0" applyNumberFormat="1" applyFont="1" applyBorder="1" applyAlignment="1">
      <alignment vertical="center"/>
    </xf>
    <xf numFmtId="0" fontId="21" fillId="0" borderId="32" xfId="0" applyFont="1" applyBorder="1" applyAlignment="1">
      <alignment horizontal="center" vertical="center"/>
    </xf>
    <xf numFmtId="176" fontId="21" fillId="0" borderId="32" xfId="0" applyNumberFormat="1" applyFont="1" applyBorder="1" applyAlignment="1">
      <alignment vertical="center"/>
    </xf>
    <xf numFmtId="176" fontId="21" fillId="0" borderId="33" xfId="0" applyNumberFormat="1" applyFont="1" applyBorder="1" applyAlignment="1">
      <alignment vertical="center"/>
    </xf>
    <xf numFmtId="176" fontId="21" fillId="0" borderId="34" xfId="0" applyNumberFormat="1" applyFont="1" applyBorder="1" applyAlignment="1">
      <alignment vertical="center"/>
    </xf>
    <xf numFmtId="176" fontId="21" fillId="0" borderId="35" xfId="0" applyNumberFormat="1" applyFont="1" applyBorder="1" applyAlignment="1">
      <alignment vertical="center"/>
    </xf>
    <xf numFmtId="176" fontId="21" fillId="0" borderId="36" xfId="0" applyNumberFormat="1" applyFont="1" applyBorder="1" applyAlignment="1">
      <alignment vertical="center"/>
    </xf>
    <xf numFmtId="176" fontId="21" fillId="0" borderId="37" xfId="0" applyNumberFormat="1"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left" vertical="center" indent="2"/>
    </xf>
    <xf numFmtId="0" fontId="21" fillId="0" borderId="0" xfId="0" applyFont="1" applyAlignment="1">
      <alignment horizontal="left" indent="2"/>
    </xf>
    <xf numFmtId="176" fontId="21" fillId="0" borderId="0" xfId="0" applyNumberFormat="1" applyFont="1" applyBorder="1" applyAlignment="1">
      <alignment vertical="center"/>
    </xf>
    <xf numFmtId="0" fontId="24" fillId="0" borderId="0" xfId="0" applyFont="1" applyBorder="1" applyAlignment="1">
      <alignment horizontal="center" vertical="center" shrinkToFit="1"/>
    </xf>
    <xf numFmtId="0" fontId="25" fillId="0" borderId="0" xfId="0" applyFont="1" applyBorder="1" applyAlignment="1">
      <alignment horizontal="center" vertical="center"/>
    </xf>
    <xf numFmtId="176" fontId="25" fillId="0" borderId="0" xfId="0" applyNumberFormat="1" applyFont="1" applyBorder="1" applyAlignment="1">
      <alignment vertical="center"/>
    </xf>
    <xf numFmtId="0" fontId="21" fillId="0" borderId="38" xfId="0" applyFont="1" applyFill="1" applyBorder="1" applyAlignment="1">
      <alignment horizontal="center" vertical="center" shrinkToFit="1"/>
    </xf>
    <xf numFmtId="0" fontId="21" fillId="0" borderId="39" xfId="0" applyFont="1" applyBorder="1" applyAlignment="1">
      <alignment horizontal="left" vertical="center" wrapText="1"/>
    </xf>
    <xf numFmtId="49" fontId="21" fillId="0" borderId="40" xfId="0" applyNumberFormat="1" applyFont="1" applyBorder="1" applyAlignment="1">
      <alignment horizontal="left" vertical="center"/>
    </xf>
    <xf numFmtId="49" fontId="21" fillId="0" borderId="41" xfId="0" applyNumberFormat="1" applyFont="1" applyBorder="1" applyAlignment="1">
      <alignment horizontal="left" vertical="center"/>
    </xf>
    <xf numFmtId="49" fontId="21" fillId="0" borderId="42" xfId="0" applyNumberFormat="1" applyFont="1" applyBorder="1" applyAlignment="1">
      <alignment horizontal="left" vertical="center"/>
    </xf>
    <xf numFmtId="49" fontId="21" fillId="0" borderId="43" xfId="0" applyNumberFormat="1" applyFont="1" applyBorder="1" applyAlignment="1">
      <alignment horizontal="left" vertical="center"/>
    </xf>
    <xf numFmtId="176" fontId="21" fillId="0" borderId="13" xfId="0" applyNumberFormat="1" applyFont="1" applyBorder="1" applyAlignment="1">
      <alignment vertical="center"/>
    </xf>
    <xf numFmtId="176" fontId="21" fillId="0" borderId="44" xfId="0" applyNumberFormat="1" applyFont="1" applyBorder="1" applyAlignment="1">
      <alignment vertical="center"/>
    </xf>
    <xf numFmtId="176" fontId="21" fillId="0" borderId="45" xfId="0" applyNumberFormat="1" applyFont="1" applyBorder="1" applyAlignment="1">
      <alignment vertical="center"/>
    </xf>
    <xf numFmtId="176" fontId="21" fillId="0" borderId="46" xfId="0" applyNumberFormat="1" applyFont="1" applyBorder="1" applyAlignment="1">
      <alignment vertical="center"/>
    </xf>
    <xf numFmtId="176" fontId="21" fillId="0" borderId="47" xfId="0" applyNumberFormat="1" applyFont="1" applyBorder="1" applyAlignment="1">
      <alignment vertical="center"/>
    </xf>
    <xf numFmtId="176" fontId="21" fillId="0" borderId="48" xfId="0" applyNumberFormat="1" applyFont="1" applyBorder="1" applyAlignment="1">
      <alignment vertical="center"/>
    </xf>
    <xf numFmtId="176" fontId="21" fillId="0" borderId="49" xfId="0" applyNumberFormat="1" applyFont="1" applyBorder="1" applyAlignment="1">
      <alignment vertical="center"/>
    </xf>
    <xf numFmtId="176" fontId="21" fillId="0" borderId="50" xfId="0" applyNumberFormat="1" applyFont="1" applyBorder="1" applyAlignment="1">
      <alignment vertical="center"/>
    </xf>
    <xf numFmtId="176" fontId="21" fillId="0" borderId="51" xfId="0" applyNumberFormat="1" applyFont="1" applyBorder="1" applyAlignment="1">
      <alignment vertical="center"/>
    </xf>
    <xf numFmtId="177" fontId="21" fillId="0" borderId="52" xfId="0" applyNumberFormat="1" applyFont="1" applyBorder="1" applyAlignment="1">
      <alignment vertical="center"/>
    </xf>
    <xf numFmtId="176" fontId="21" fillId="0" borderId="53" xfId="0" applyNumberFormat="1" applyFont="1" applyBorder="1" applyAlignment="1">
      <alignment horizontal="center" vertical="center"/>
    </xf>
    <xf numFmtId="176" fontId="21" fillId="0" borderId="0" xfId="0" applyNumberFormat="1" applyFont="1" applyBorder="1" applyAlignment="1">
      <alignment horizontal="center" vertical="center"/>
    </xf>
    <xf numFmtId="176" fontId="21" fillId="0" borderId="0" xfId="0" applyNumberFormat="1" applyFont="1" applyAlignment="1">
      <alignment vertical="center"/>
    </xf>
    <xf numFmtId="0" fontId="21" fillId="0" borderId="0" xfId="0" applyFont="1" applyBorder="1" applyAlignment="1">
      <alignment horizontal="left" vertical="center" shrinkToFit="1"/>
    </xf>
    <xf numFmtId="0" fontId="23" fillId="0" borderId="0" xfId="0" applyFont="1" applyBorder="1" applyAlignment="1">
      <alignment horizontal="left" vertical="top" wrapText="1" shrinkToFit="1"/>
    </xf>
    <xf numFmtId="0" fontId="23" fillId="0" borderId="0" xfId="0" applyFont="1" applyAlignment="1">
      <alignment horizontal="left" vertical="top" wrapText="1"/>
    </xf>
    <xf numFmtId="0" fontId="26" fillId="0" borderId="0" xfId="0" applyFont="1" applyAlignment="1">
      <alignment horizontal="left" vertical="top" wrapText="1" shrinkToFit="1"/>
    </xf>
    <xf numFmtId="0" fontId="21" fillId="0" borderId="54" xfId="0" applyFont="1" applyBorder="1" applyAlignment="1">
      <alignment horizontal="center" vertical="center"/>
    </xf>
    <xf numFmtId="0" fontId="21" fillId="0" borderId="10" xfId="0" applyFont="1" applyBorder="1" applyAlignment="1">
      <alignment horizontal="center" vertical="center"/>
    </xf>
    <xf numFmtId="0" fontId="21" fillId="0" borderId="55" xfId="0" applyFont="1" applyBorder="1" applyAlignment="1">
      <alignment horizontal="center" vertical="center" wrapText="1"/>
    </xf>
    <xf numFmtId="0" fontId="21" fillId="0" borderId="23"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0" xfId="0" applyFont="1" applyAlignment="1">
      <alignment horizontal="left" vertical="center" wrapText="1"/>
    </xf>
    <xf numFmtId="0" fontId="21" fillId="0" borderId="44" xfId="0" applyFont="1" applyBorder="1" applyAlignment="1">
      <alignment horizontal="center" vertical="center"/>
    </xf>
    <xf numFmtId="0" fontId="21" fillId="0" borderId="46" xfId="0" applyFont="1" applyBorder="1" applyAlignment="1">
      <alignment horizontal="center" vertical="center"/>
    </xf>
    <xf numFmtId="176" fontId="21" fillId="0" borderId="0" xfId="0" applyNumberFormat="1" applyFont="1" applyBorder="1" applyAlignment="1">
      <alignment horizontal="left" vertical="center"/>
    </xf>
    <xf numFmtId="0" fontId="21" fillId="0" borderId="2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17</xdr:row>
      <xdr:rowOff>28575</xdr:rowOff>
    </xdr:from>
    <xdr:to>
      <xdr:col>1</xdr:col>
      <xdr:colOff>466725</xdr:colOff>
      <xdr:row>19</xdr:row>
      <xdr:rowOff>0</xdr:rowOff>
    </xdr:to>
    <xdr:sp>
      <xdr:nvSpPr>
        <xdr:cNvPr id="1" name="直線矢印コネクタ 1"/>
        <xdr:cNvSpPr>
          <a:spLocks/>
        </xdr:cNvSpPr>
      </xdr:nvSpPr>
      <xdr:spPr>
        <a:xfrm>
          <a:off x="1114425" y="8143875"/>
          <a:ext cx="9525" cy="62865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19</xdr:row>
      <xdr:rowOff>28575</xdr:rowOff>
    </xdr:from>
    <xdr:to>
      <xdr:col>1</xdr:col>
      <xdr:colOff>209550</xdr:colOff>
      <xdr:row>23</xdr:row>
      <xdr:rowOff>9525</xdr:rowOff>
    </xdr:to>
    <xdr:sp>
      <xdr:nvSpPr>
        <xdr:cNvPr id="1" name="直線矢印コネクタ 1"/>
        <xdr:cNvSpPr>
          <a:spLocks/>
        </xdr:cNvSpPr>
      </xdr:nvSpPr>
      <xdr:spPr>
        <a:xfrm>
          <a:off x="790575" y="9153525"/>
          <a:ext cx="9525" cy="144780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16</xdr:row>
      <xdr:rowOff>438150</xdr:rowOff>
    </xdr:from>
    <xdr:to>
      <xdr:col>4</xdr:col>
      <xdr:colOff>38100</xdr:colOff>
      <xdr:row>19</xdr:row>
      <xdr:rowOff>161925</xdr:rowOff>
    </xdr:to>
    <xdr:sp>
      <xdr:nvSpPr>
        <xdr:cNvPr id="2" name="円/楕円 2"/>
        <xdr:cNvSpPr>
          <a:spLocks/>
        </xdr:cNvSpPr>
      </xdr:nvSpPr>
      <xdr:spPr>
        <a:xfrm>
          <a:off x="2562225" y="8343900"/>
          <a:ext cx="2657475" cy="9429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19</xdr:row>
      <xdr:rowOff>38100</xdr:rowOff>
    </xdr:from>
    <xdr:to>
      <xdr:col>2</xdr:col>
      <xdr:colOff>714375</xdr:colOff>
      <xdr:row>19</xdr:row>
      <xdr:rowOff>390525</xdr:rowOff>
    </xdr:to>
    <xdr:sp>
      <xdr:nvSpPr>
        <xdr:cNvPr id="3" name="直線矢印コネクタ 4"/>
        <xdr:cNvSpPr>
          <a:spLocks/>
        </xdr:cNvSpPr>
      </xdr:nvSpPr>
      <xdr:spPr>
        <a:xfrm>
          <a:off x="3152775" y="9163050"/>
          <a:ext cx="0" cy="352425"/>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24</xdr:row>
      <xdr:rowOff>247650</xdr:rowOff>
    </xdr:from>
    <xdr:to>
      <xdr:col>4</xdr:col>
      <xdr:colOff>1343025</xdr:colOff>
      <xdr:row>24</xdr:row>
      <xdr:rowOff>247650</xdr:rowOff>
    </xdr:to>
    <xdr:sp>
      <xdr:nvSpPr>
        <xdr:cNvPr id="4" name="Line 19"/>
        <xdr:cNvSpPr>
          <a:spLocks/>
        </xdr:cNvSpPr>
      </xdr:nvSpPr>
      <xdr:spPr>
        <a:xfrm flipH="1">
          <a:off x="5486400" y="11268075"/>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25"/>
  <sheetViews>
    <sheetView tabSelected="1" view="pageBreakPreview" zoomScale="60" zoomScaleNormal="50" zoomScalePageLayoutView="0" workbookViewId="0" topLeftCell="A1">
      <selection activeCell="C2" sqref="C2"/>
    </sheetView>
  </sheetViews>
  <sheetFormatPr defaultColWidth="9.00390625" defaultRowHeight="13.5"/>
  <cols>
    <col min="1" max="1" width="8.625" style="1" customWidth="1"/>
    <col min="2" max="2" width="24.00390625" style="2" customWidth="1"/>
    <col min="3" max="35" width="19.125" style="2" customWidth="1"/>
    <col min="36" max="41" width="19.25390625" style="2" customWidth="1"/>
    <col min="42" max="42" width="9.00390625" style="2" bestFit="1" customWidth="1"/>
    <col min="43" max="16384" width="9.00390625" style="2" customWidth="1"/>
  </cols>
  <sheetData>
    <row r="1" ht="27" customHeight="1">
      <c r="B1" s="5" t="s">
        <v>6</v>
      </c>
    </row>
    <row r="2" ht="27" customHeight="1" thickBot="1">
      <c r="F2" s="6"/>
    </row>
    <row r="3" spans="1:41" ht="27" customHeight="1">
      <c r="A3" s="79" t="s">
        <v>13</v>
      </c>
      <c r="B3" s="81" t="s">
        <v>11</v>
      </c>
      <c r="C3" s="83" t="s">
        <v>3</v>
      </c>
      <c r="D3" s="84"/>
      <c r="E3" s="84"/>
      <c r="F3" s="84"/>
      <c r="G3" s="84"/>
      <c r="H3" s="84"/>
      <c r="I3" s="84"/>
      <c r="J3" s="84"/>
      <c r="K3" s="84"/>
      <c r="L3" s="84"/>
      <c r="M3" s="84"/>
      <c r="N3" s="84"/>
      <c r="O3" s="84"/>
      <c r="P3" s="85"/>
      <c r="Q3" s="83" t="s">
        <v>15</v>
      </c>
      <c r="R3" s="84"/>
      <c r="S3" s="84"/>
      <c r="T3" s="84"/>
      <c r="U3" s="84"/>
      <c r="V3" s="84"/>
      <c r="W3" s="84"/>
      <c r="X3" s="84"/>
      <c r="Y3" s="84"/>
      <c r="Z3" s="84"/>
      <c r="AA3" s="84"/>
      <c r="AB3" s="84"/>
      <c r="AC3" s="84"/>
      <c r="AD3" s="84"/>
      <c r="AE3" s="85"/>
      <c r="AF3" s="83" t="s">
        <v>15</v>
      </c>
      <c r="AG3" s="84"/>
      <c r="AH3" s="84"/>
      <c r="AI3" s="84"/>
      <c r="AJ3" s="84"/>
      <c r="AK3" s="84"/>
      <c r="AL3" s="84"/>
      <c r="AM3" s="84"/>
      <c r="AN3" s="84"/>
      <c r="AO3" s="85"/>
    </row>
    <row r="4" spans="1:41" s="3" customFormat="1" ht="42.75" customHeight="1">
      <c r="A4" s="80"/>
      <c r="B4" s="82"/>
      <c r="C4" s="8" t="s">
        <v>21</v>
      </c>
      <c r="D4" s="9" t="s">
        <v>1</v>
      </c>
      <c r="E4" s="10" t="s">
        <v>10</v>
      </c>
      <c r="F4" s="9" t="s">
        <v>19</v>
      </c>
      <c r="G4" s="10" t="s">
        <v>23</v>
      </c>
      <c r="H4" s="10" t="s">
        <v>25</v>
      </c>
      <c r="I4" s="11" t="s">
        <v>26</v>
      </c>
      <c r="J4" s="12" t="s">
        <v>27</v>
      </c>
      <c r="K4" s="8" t="s">
        <v>29</v>
      </c>
      <c r="L4" s="10" t="s">
        <v>30</v>
      </c>
      <c r="M4" s="10" t="s">
        <v>32</v>
      </c>
      <c r="N4" s="13" t="s">
        <v>33</v>
      </c>
      <c r="O4" s="14" t="s">
        <v>35</v>
      </c>
      <c r="P4" s="15" t="s">
        <v>37</v>
      </c>
      <c r="Q4" s="8" t="s">
        <v>38</v>
      </c>
      <c r="R4" s="10" t="s">
        <v>39</v>
      </c>
      <c r="S4" s="10" t="s">
        <v>41</v>
      </c>
      <c r="T4" s="10" t="s">
        <v>5</v>
      </c>
      <c r="U4" s="10" t="s">
        <v>44</v>
      </c>
      <c r="V4" s="16" t="s">
        <v>45</v>
      </c>
      <c r="W4" s="17" t="s">
        <v>46</v>
      </c>
      <c r="X4" s="17" t="s">
        <v>4</v>
      </c>
      <c r="Y4" s="17" t="s">
        <v>49</v>
      </c>
      <c r="Z4" s="17" t="s">
        <v>52</v>
      </c>
      <c r="AA4" s="17" t="s">
        <v>40</v>
      </c>
      <c r="AB4" s="18" t="s">
        <v>54</v>
      </c>
      <c r="AC4" s="19" t="s">
        <v>7</v>
      </c>
      <c r="AD4" s="17" t="s">
        <v>18</v>
      </c>
      <c r="AE4" s="20" t="s">
        <v>55</v>
      </c>
      <c r="AF4" s="21" t="s">
        <v>56</v>
      </c>
      <c r="AG4" s="22" t="s">
        <v>58</v>
      </c>
      <c r="AH4" s="17" t="s">
        <v>28</v>
      </c>
      <c r="AI4" s="20" t="s">
        <v>53</v>
      </c>
      <c r="AJ4" s="20" t="s">
        <v>57</v>
      </c>
      <c r="AK4" s="20" t="s">
        <v>9</v>
      </c>
      <c r="AL4" s="20" t="s">
        <v>34</v>
      </c>
      <c r="AM4" s="20" t="s">
        <v>59</v>
      </c>
      <c r="AN4" s="20" t="s">
        <v>2</v>
      </c>
      <c r="AO4" s="20" t="s">
        <v>60</v>
      </c>
    </row>
    <row r="5" spans="1:41" ht="39.75" customHeight="1">
      <c r="A5" s="7" t="s">
        <v>42</v>
      </c>
      <c r="B5" s="23"/>
      <c r="C5" s="24"/>
      <c r="D5" s="25"/>
      <c r="E5" s="25"/>
      <c r="F5" s="25"/>
      <c r="G5" s="25"/>
      <c r="H5" s="25"/>
      <c r="I5" s="25"/>
      <c r="J5" s="25"/>
      <c r="K5" s="25"/>
      <c r="L5" s="25"/>
      <c r="M5" s="25"/>
      <c r="N5" s="26"/>
      <c r="O5" s="27"/>
      <c r="P5" s="28"/>
      <c r="Q5" s="29"/>
      <c r="R5" s="25"/>
      <c r="S5" s="25"/>
      <c r="T5" s="25"/>
      <c r="U5" s="25"/>
      <c r="V5" s="25"/>
      <c r="W5" s="25"/>
      <c r="X5" s="25"/>
      <c r="Y5" s="25"/>
      <c r="Z5" s="25"/>
      <c r="AA5" s="25"/>
      <c r="AB5" s="26"/>
      <c r="AC5" s="27"/>
      <c r="AD5" s="25"/>
      <c r="AE5" s="28"/>
      <c r="AF5" s="29"/>
      <c r="AG5" s="25"/>
      <c r="AH5" s="25"/>
      <c r="AI5" s="25"/>
      <c r="AJ5" s="25"/>
      <c r="AK5" s="25"/>
      <c r="AL5" s="25"/>
      <c r="AM5" s="25"/>
      <c r="AN5" s="25"/>
      <c r="AO5" s="28"/>
    </row>
    <row r="6" spans="1:41" ht="39.75" customHeight="1">
      <c r="A6" s="30" t="s">
        <v>61</v>
      </c>
      <c r="B6" s="23"/>
      <c r="C6" s="24"/>
      <c r="D6" s="31"/>
      <c r="E6" s="31"/>
      <c r="F6" s="31"/>
      <c r="G6" s="31"/>
      <c r="H6" s="31"/>
      <c r="I6" s="31"/>
      <c r="J6" s="31"/>
      <c r="K6" s="31"/>
      <c r="L6" s="31"/>
      <c r="M6" s="31"/>
      <c r="N6" s="32"/>
      <c r="O6" s="33"/>
      <c r="P6" s="34"/>
      <c r="Q6" s="24"/>
      <c r="R6" s="31"/>
      <c r="S6" s="31"/>
      <c r="T6" s="31"/>
      <c r="U6" s="31"/>
      <c r="V6" s="31"/>
      <c r="W6" s="31"/>
      <c r="X6" s="31"/>
      <c r="Y6" s="31"/>
      <c r="Z6" s="31"/>
      <c r="AA6" s="31"/>
      <c r="AB6" s="32"/>
      <c r="AC6" s="33"/>
      <c r="AD6" s="31"/>
      <c r="AE6" s="34"/>
      <c r="AF6" s="24"/>
      <c r="AG6" s="31"/>
      <c r="AH6" s="31"/>
      <c r="AI6" s="31"/>
      <c r="AJ6" s="31"/>
      <c r="AK6" s="31"/>
      <c r="AL6" s="31"/>
      <c r="AM6" s="31"/>
      <c r="AN6" s="31"/>
      <c r="AO6" s="34"/>
    </row>
    <row r="7" spans="1:41" ht="39.75" customHeight="1">
      <c r="A7" s="30" t="s">
        <v>51</v>
      </c>
      <c r="B7" s="23"/>
      <c r="C7" s="24"/>
      <c r="D7" s="31"/>
      <c r="E7" s="31"/>
      <c r="F7" s="31"/>
      <c r="G7" s="31"/>
      <c r="H7" s="31"/>
      <c r="I7" s="31"/>
      <c r="J7" s="31"/>
      <c r="K7" s="31"/>
      <c r="L7" s="31"/>
      <c r="M7" s="31"/>
      <c r="N7" s="32"/>
      <c r="O7" s="33"/>
      <c r="P7" s="34"/>
      <c r="Q7" s="24"/>
      <c r="R7" s="31"/>
      <c r="S7" s="31"/>
      <c r="T7" s="31"/>
      <c r="U7" s="31"/>
      <c r="V7" s="31"/>
      <c r="W7" s="31"/>
      <c r="X7" s="31"/>
      <c r="Y7" s="31"/>
      <c r="Z7" s="31"/>
      <c r="AA7" s="31"/>
      <c r="AB7" s="32"/>
      <c r="AC7" s="33"/>
      <c r="AD7" s="31"/>
      <c r="AE7" s="34"/>
      <c r="AF7" s="24"/>
      <c r="AG7" s="31"/>
      <c r="AH7" s="31"/>
      <c r="AI7" s="31"/>
      <c r="AJ7" s="31"/>
      <c r="AK7" s="31"/>
      <c r="AL7" s="31"/>
      <c r="AM7" s="31"/>
      <c r="AN7" s="31"/>
      <c r="AO7" s="34"/>
    </row>
    <row r="8" spans="1:41" ht="39.75" customHeight="1">
      <c r="A8" s="30" t="s">
        <v>8</v>
      </c>
      <c r="B8" s="23"/>
      <c r="C8" s="24"/>
      <c r="D8" s="31"/>
      <c r="E8" s="31"/>
      <c r="F8" s="31"/>
      <c r="G8" s="31"/>
      <c r="H8" s="31"/>
      <c r="I8" s="31"/>
      <c r="J8" s="31"/>
      <c r="K8" s="31"/>
      <c r="L8" s="31"/>
      <c r="M8" s="31"/>
      <c r="N8" s="32"/>
      <c r="O8" s="33"/>
      <c r="P8" s="34"/>
      <c r="Q8" s="24"/>
      <c r="R8" s="31"/>
      <c r="S8" s="31"/>
      <c r="T8" s="31"/>
      <c r="U8" s="31"/>
      <c r="V8" s="31"/>
      <c r="W8" s="31"/>
      <c r="X8" s="31"/>
      <c r="Y8" s="31"/>
      <c r="Z8" s="31"/>
      <c r="AA8" s="31"/>
      <c r="AB8" s="32"/>
      <c r="AC8" s="33"/>
      <c r="AD8" s="31"/>
      <c r="AE8" s="34"/>
      <c r="AF8" s="24"/>
      <c r="AG8" s="31"/>
      <c r="AH8" s="31"/>
      <c r="AI8" s="31"/>
      <c r="AJ8" s="31"/>
      <c r="AK8" s="31"/>
      <c r="AL8" s="31"/>
      <c r="AM8" s="31"/>
      <c r="AN8" s="31"/>
      <c r="AO8" s="34"/>
    </row>
    <row r="9" spans="1:41" ht="39.75" customHeight="1">
      <c r="A9" s="30" t="s">
        <v>14</v>
      </c>
      <c r="B9" s="23"/>
      <c r="C9" s="24"/>
      <c r="D9" s="31"/>
      <c r="E9" s="31"/>
      <c r="F9" s="31"/>
      <c r="G9" s="31"/>
      <c r="H9" s="31"/>
      <c r="I9" s="31"/>
      <c r="J9" s="31"/>
      <c r="K9" s="31"/>
      <c r="L9" s="31"/>
      <c r="M9" s="31"/>
      <c r="N9" s="32"/>
      <c r="O9" s="33"/>
      <c r="P9" s="34"/>
      <c r="Q9" s="24"/>
      <c r="R9" s="31"/>
      <c r="S9" s="31"/>
      <c r="T9" s="31"/>
      <c r="U9" s="31"/>
      <c r="V9" s="31"/>
      <c r="W9" s="31"/>
      <c r="X9" s="31"/>
      <c r="Y9" s="31"/>
      <c r="Z9" s="31"/>
      <c r="AA9" s="31"/>
      <c r="AB9" s="32"/>
      <c r="AC9" s="33"/>
      <c r="AD9" s="31"/>
      <c r="AE9" s="34"/>
      <c r="AF9" s="24"/>
      <c r="AG9" s="31"/>
      <c r="AH9" s="31"/>
      <c r="AI9" s="31"/>
      <c r="AJ9" s="31"/>
      <c r="AK9" s="31"/>
      <c r="AL9" s="31"/>
      <c r="AM9" s="31"/>
      <c r="AN9" s="31"/>
      <c r="AO9" s="34"/>
    </row>
    <row r="10" spans="1:41" ht="39.75" customHeight="1">
      <c r="A10" s="30" t="s">
        <v>62</v>
      </c>
      <c r="B10" s="23"/>
      <c r="C10" s="24"/>
      <c r="D10" s="31"/>
      <c r="E10" s="31"/>
      <c r="F10" s="31"/>
      <c r="G10" s="31"/>
      <c r="H10" s="31"/>
      <c r="I10" s="31"/>
      <c r="J10" s="31"/>
      <c r="K10" s="31"/>
      <c r="L10" s="31"/>
      <c r="M10" s="31"/>
      <c r="N10" s="32"/>
      <c r="O10" s="33"/>
      <c r="P10" s="34"/>
      <c r="Q10" s="24"/>
      <c r="R10" s="31"/>
      <c r="S10" s="31"/>
      <c r="T10" s="31"/>
      <c r="U10" s="31"/>
      <c r="V10" s="31"/>
      <c r="W10" s="31"/>
      <c r="X10" s="31"/>
      <c r="Y10" s="31"/>
      <c r="Z10" s="31"/>
      <c r="AA10" s="31"/>
      <c r="AB10" s="32"/>
      <c r="AC10" s="33"/>
      <c r="AD10" s="31"/>
      <c r="AE10" s="34"/>
      <c r="AF10" s="24"/>
      <c r="AG10" s="31"/>
      <c r="AH10" s="31"/>
      <c r="AI10" s="31"/>
      <c r="AJ10" s="31"/>
      <c r="AK10" s="31"/>
      <c r="AL10" s="31"/>
      <c r="AM10" s="31"/>
      <c r="AN10" s="31"/>
      <c r="AO10" s="34"/>
    </row>
    <row r="11" spans="1:41" ht="39.75" customHeight="1">
      <c r="A11" s="30" t="s">
        <v>31</v>
      </c>
      <c r="B11" s="23"/>
      <c r="C11" s="24"/>
      <c r="D11" s="31"/>
      <c r="E11" s="31"/>
      <c r="F11" s="31"/>
      <c r="G11" s="31"/>
      <c r="H11" s="31"/>
      <c r="I11" s="31"/>
      <c r="J11" s="31"/>
      <c r="K11" s="31"/>
      <c r="L11" s="31"/>
      <c r="M11" s="31"/>
      <c r="N11" s="32"/>
      <c r="O11" s="33"/>
      <c r="P11" s="34"/>
      <c r="Q11" s="24"/>
      <c r="R11" s="31"/>
      <c r="S11" s="31"/>
      <c r="T11" s="31"/>
      <c r="U11" s="31"/>
      <c r="V11" s="31"/>
      <c r="W11" s="31"/>
      <c r="X11" s="31"/>
      <c r="Y11" s="31"/>
      <c r="Z11" s="31"/>
      <c r="AA11" s="31"/>
      <c r="AB11" s="32"/>
      <c r="AC11" s="33"/>
      <c r="AD11" s="31"/>
      <c r="AE11" s="34"/>
      <c r="AF11" s="24"/>
      <c r="AG11" s="31"/>
      <c r="AH11" s="31"/>
      <c r="AI11" s="31"/>
      <c r="AJ11" s="31"/>
      <c r="AK11" s="31"/>
      <c r="AL11" s="31"/>
      <c r="AM11" s="31"/>
      <c r="AN11" s="31"/>
      <c r="AO11" s="34"/>
    </row>
    <row r="12" spans="1:41" ht="39.75" customHeight="1">
      <c r="A12" s="30" t="s">
        <v>43</v>
      </c>
      <c r="B12" s="23"/>
      <c r="C12" s="24"/>
      <c r="D12" s="31"/>
      <c r="E12" s="31"/>
      <c r="F12" s="31"/>
      <c r="G12" s="31"/>
      <c r="H12" s="31"/>
      <c r="I12" s="31"/>
      <c r="J12" s="31"/>
      <c r="K12" s="31"/>
      <c r="L12" s="31"/>
      <c r="M12" s="31"/>
      <c r="N12" s="32"/>
      <c r="O12" s="33"/>
      <c r="P12" s="34"/>
      <c r="Q12" s="24"/>
      <c r="R12" s="31"/>
      <c r="S12" s="31"/>
      <c r="T12" s="31"/>
      <c r="U12" s="31"/>
      <c r="V12" s="31"/>
      <c r="W12" s="31"/>
      <c r="X12" s="31"/>
      <c r="Y12" s="31"/>
      <c r="Z12" s="31"/>
      <c r="AA12" s="31"/>
      <c r="AB12" s="32"/>
      <c r="AC12" s="33"/>
      <c r="AD12" s="31"/>
      <c r="AE12" s="34"/>
      <c r="AF12" s="24"/>
      <c r="AG12" s="31"/>
      <c r="AH12" s="31"/>
      <c r="AI12" s="31"/>
      <c r="AJ12" s="31"/>
      <c r="AK12" s="31"/>
      <c r="AL12" s="31"/>
      <c r="AM12" s="31"/>
      <c r="AN12" s="31"/>
      <c r="AO12" s="34"/>
    </row>
    <row r="13" spans="1:41" ht="39.75" customHeight="1">
      <c r="A13" s="30" t="s">
        <v>64</v>
      </c>
      <c r="B13" s="23"/>
      <c r="C13" s="24"/>
      <c r="D13" s="31"/>
      <c r="E13" s="31"/>
      <c r="F13" s="31"/>
      <c r="G13" s="31"/>
      <c r="H13" s="31"/>
      <c r="I13" s="31"/>
      <c r="J13" s="31"/>
      <c r="K13" s="31"/>
      <c r="L13" s="31"/>
      <c r="M13" s="31"/>
      <c r="N13" s="32"/>
      <c r="O13" s="33"/>
      <c r="P13" s="34"/>
      <c r="Q13" s="24"/>
      <c r="R13" s="31"/>
      <c r="S13" s="31"/>
      <c r="T13" s="31"/>
      <c r="U13" s="31"/>
      <c r="V13" s="31"/>
      <c r="W13" s="31"/>
      <c r="X13" s="31"/>
      <c r="Y13" s="31"/>
      <c r="Z13" s="31"/>
      <c r="AA13" s="31"/>
      <c r="AB13" s="32"/>
      <c r="AC13" s="33"/>
      <c r="AD13" s="31"/>
      <c r="AE13" s="34"/>
      <c r="AF13" s="24"/>
      <c r="AG13" s="31"/>
      <c r="AH13" s="31"/>
      <c r="AI13" s="31"/>
      <c r="AJ13" s="31"/>
      <c r="AK13" s="31"/>
      <c r="AL13" s="31"/>
      <c r="AM13" s="31"/>
      <c r="AN13" s="31"/>
      <c r="AO13" s="34"/>
    </row>
    <row r="14" spans="1:41" ht="39.75" customHeight="1">
      <c r="A14" s="30" t="s">
        <v>65</v>
      </c>
      <c r="B14" s="23"/>
      <c r="C14" s="24"/>
      <c r="D14" s="31"/>
      <c r="E14" s="31"/>
      <c r="F14" s="31"/>
      <c r="G14" s="31"/>
      <c r="H14" s="31"/>
      <c r="I14" s="31"/>
      <c r="J14" s="31"/>
      <c r="K14" s="31"/>
      <c r="L14" s="31"/>
      <c r="M14" s="31"/>
      <c r="N14" s="32"/>
      <c r="O14" s="33"/>
      <c r="P14" s="34"/>
      <c r="Q14" s="24"/>
      <c r="R14" s="31"/>
      <c r="S14" s="31"/>
      <c r="T14" s="31"/>
      <c r="U14" s="31"/>
      <c r="V14" s="31"/>
      <c r="W14" s="31"/>
      <c r="X14" s="31"/>
      <c r="Y14" s="31"/>
      <c r="Z14" s="31"/>
      <c r="AA14" s="31"/>
      <c r="AB14" s="32"/>
      <c r="AC14" s="33"/>
      <c r="AD14" s="31"/>
      <c r="AE14" s="34"/>
      <c r="AF14" s="24"/>
      <c r="AG14" s="31"/>
      <c r="AH14" s="31"/>
      <c r="AI14" s="31"/>
      <c r="AJ14" s="31"/>
      <c r="AK14" s="31"/>
      <c r="AL14" s="31"/>
      <c r="AM14" s="31"/>
      <c r="AN14" s="31"/>
      <c r="AO14" s="34"/>
    </row>
    <row r="15" spans="1:41" ht="39.75" customHeight="1">
      <c r="A15" s="30" t="s">
        <v>0</v>
      </c>
      <c r="B15" s="23"/>
      <c r="C15" s="24"/>
      <c r="D15" s="31"/>
      <c r="E15" s="31"/>
      <c r="F15" s="31"/>
      <c r="G15" s="31"/>
      <c r="H15" s="31"/>
      <c r="I15" s="31"/>
      <c r="J15" s="31"/>
      <c r="K15" s="31"/>
      <c r="L15" s="31"/>
      <c r="M15" s="31"/>
      <c r="N15" s="32"/>
      <c r="O15" s="33"/>
      <c r="P15" s="34"/>
      <c r="Q15" s="24"/>
      <c r="R15" s="31"/>
      <c r="S15" s="31"/>
      <c r="T15" s="31"/>
      <c r="U15" s="31"/>
      <c r="V15" s="31"/>
      <c r="W15" s="31"/>
      <c r="X15" s="31"/>
      <c r="Y15" s="31"/>
      <c r="Z15" s="31"/>
      <c r="AA15" s="31"/>
      <c r="AB15" s="32"/>
      <c r="AC15" s="33"/>
      <c r="AD15" s="31"/>
      <c r="AE15" s="34"/>
      <c r="AF15" s="24"/>
      <c r="AG15" s="31"/>
      <c r="AH15" s="31"/>
      <c r="AI15" s="31"/>
      <c r="AJ15" s="31"/>
      <c r="AK15" s="31"/>
      <c r="AL15" s="31"/>
      <c r="AM15" s="31"/>
      <c r="AN15" s="31"/>
      <c r="AO15" s="34"/>
    </row>
    <row r="16" spans="1:41" ht="39.75" customHeight="1" thickBot="1">
      <c r="A16" s="35" t="s">
        <v>12</v>
      </c>
      <c r="B16" s="36"/>
      <c r="C16" s="37"/>
      <c r="D16" s="38"/>
      <c r="E16" s="38"/>
      <c r="F16" s="38"/>
      <c r="G16" s="38"/>
      <c r="H16" s="38"/>
      <c r="I16" s="38"/>
      <c r="J16" s="38"/>
      <c r="K16" s="38"/>
      <c r="L16" s="38"/>
      <c r="M16" s="38"/>
      <c r="N16" s="39"/>
      <c r="O16" s="40"/>
      <c r="P16" s="41"/>
      <c r="Q16" s="37"/>
      <c r="R16" s="38"/>
      <c r="S16" s="38"/>
      <c r="T16" s="38"/>
      <c r="U16" s="38"/>
      <c r="V16" s="38"/>
      <c r="W16" s="38"/>
      <c r="X16" s="38"/>
      <c r="Y16" s="38"/>
      <c r="Z16" s="38"/>
      <c r="AA16" s="38"/>
      <c r="AB16" s="39"/>
      <c r="AC16" s="40"/>
      <c r="AD16" s="38"/>
      <c r="AE16" s="41"/>
      <c r="AF16" s="37"/>
      <c r="AG16" s="38"/>
      <c r="AH16" s="38"/>
      <c r="AI16" s="38"/>
      <c r="AJ16" s="38"/>
      <c r="AK16" s="38"/>
      <c r="AL16" s="38"/>
      <c r="AM16" s="38"/>
      <c r="AN16" s="38"/>
      <c r="AO16" s="41"/>
    </row>
    <row r="17" spans="1:41" ht="38.25" customHeight="1" thickBot="1">
      <c r="A17" s="42" t="s">
        <v>67</v>
      </c>
      <c r="B17" s="43"/>
      <c r="C17" s="44"/>
      <c r="D17" s="45"/>
      <c r="E17" s="45"/>
      <c r="F17" s="45"/>
      <c r="G17" s="45"/>
      <c r="H17" s="45"/>
      <c r="I17" s="45"/>
      <c r="J17" s="45"/>
      <c r="K17" s="45"/>
      <c r="L17" s="45"/>
      <c r="M17" s="45"/>
      <c r="N17" s="46"/>
      <c r="O17" s="47"/>
      <c r="P17" s="48"/>
      <c r="Q17" s="44"/>
      <c r="R17" s="45"/>
      <c r="S17" s="45"/>
      <c r="T17" s="45"/>
      <c r="U17" s="45"/>
      <c r="V17" s="45"/>
      <c r="W17" s="45"/>
      <c r="X17" s="45"/>
      <c r="Y17" s="45"/>
      <c r="Z17" s="45"/>
      <c r="AA17" s="45"/>
      <c r="AB17" s="46"/>
      <c r="AC17" s="47"/>
      <c r="AD17" s="45"/>
      <c r="AE17" s="48"/>
      <c r="AF17" s="44"/>
      <c r="AG17" s="45"/>
      <c r="AH17" s="45"/>
      <c r="AI17" s="45"/>
      <c r="AJ17" s="45"/>
      <c r="AK17" s="45"/>
      <c r="AL17" s="45"/>
      <c r="AM17" s="45"/>
      <c r="AN17" s="45"/>
      <c r="AO17" s="48"/>
    </row>
    <row r="18" spans="1:6" ht="32.25" customHeight="1">
      <c r="A18" s="49"/>
      <c r="B18" s="50"/>
      <c r="C18" s="51"/>
      <c r="D18" s="51"/>
      <c r="E18" s="51"/>
      <c r="F18" s="52"/>
    </row>
    <row r="19" spans="1:7" ht="19.5" customHeight="1">
      <c r="A19" s="49"/>
      <c r="B19" s="50"/>
      <c r="C19" s="86"/>
      <c r="D19" s="86"/>
      <c r="E19" s="86"/>
      <c r="F19" s="86"/>
      <c r="G19" s="86"/>
    </row>
    <row r="20" spans="1:5" ht="33.75" customHeight="1">
      <c r="A20" s="53"/>
      <c r="B20" s="75" t="s">
        <v>68</v>
      </c>
      <c r="C20" s="75"/>
      <c r="D20" s="75"/>
      <c r="E20" s="75"/>
    </row>
    <row r="21" spans="2:7" ht="27" customHeight="1">
      <c r="B21" s="54"/>
      <c r="C21" s="52"/>
      <c r="D21" s="52"/>
      <c r="E21" s="52"/>
      <c r="F21" s="52"/>
      <c r="G21" s="55"/>
    </row>
    <row r="22" spans="2:9" s="4" customFormat="1" ht="32.25" customHeight="1">
      <c r="B22" s="76" t="s">
        <v>69</v>
      </c>
      <c r="C22" s="76"/>
      <c r="D22" s="76"/>
      <c r="E22" s="76"/>
      <c r="F22" s="76"/>
      <c r="G22" s="76"/>
      <c r="H22" s="76"/>
      <c r="I22" s="76"/>
    </row>
    <row r="23" spans="2:9" s="4" customFormat="1" ht="32.25" customHeight="1">
      <c r="B23" s="77" t="s">
        <v>36</v>
      </c>
      <c r="C23" s="77"/>
      <c r="D23" s="77"/>
      <c r="E23" s="77"/>
      <c r="F23" s="77"/>
      <c r="G23" s="77"/>
      <c r="H23" s="77"/>
      <c r="I23" s="77"/>
    </row>
    <row r="24" spans="2:9" s="4" customFormat="1" ht="32.25" customHeight="1">
      <c r="B24" s="77" t="s">
        <v>48</v>
      </c>
      <c r="C24" s="77"/>
      <c r="D24" s="77"/>
      <c r="E24" s="77"/>
      <c r="F24" s="77"/>
      <c r="G24" s="77"/>
      <c r="H24" s="77"/>
      <c r="I24" s="77"/>
    </row>
    <row r="25" spans="2:9" s="4" customFormat="1" ht="32.25" customHeight="1">
      <c r="B25" s="78" t="s">
        <v>70</v>
      </c>
      <c r="C25" s="78"/>
      <c r="D25" s="78"/>
      <c r="E25" s="78"/>
      <c r="F25" s="78"/>
      <c r="G25" s="78"/>
      <c r="H25" s="78"/>
      <c r="I25" s="78"/>
    </row>
  </sheetData>
  <sheetProtection/>
  <mergeCells count="11">
    <mergeCell ref="Q3:AE3"/>
    <mergeCell ref="AF3:AO3"/>
    <mergeCell ref="C19:G19"/>
    <mergeCell ref="B20:E20"/>
    <mergeCell ref="B22:I22"/>
    <mergeCell ref="B23:I23"/>
    <mergeCell ref="B24:I24"/>
    <mergeCell ref="B25:I25"/>
    <mergeCell ref="A3:A4"/>
    <mergeCell ref="B3:B4"/>
    <mergeCell ref="C3:P3"/>
  </mergeCells>
  <printOptions/>
  <pageMargins left="0.3937007874015748" right="0.3937007874015748" top="0.984251968503937" bottom="0.35433070866141736" header="0.5118110236220472" footer="0.2755905511811024"/>
  <pageSetup horizontalDpi="600" verticalDpi="6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AO25"/>
  <sheetViews>
    <sheetView view="pageBreakPreview" zoomScale="60" zoomScalePageLayoutView="0" workbookViewId="0" topLeftCell="A1">
      <selection activeCell="C2" sqref="C2"/>
    </sheetView>
  </sheetViews>
  <sheetFormatPr defaultColWidth="9.00390625" defaultRowHeight="13.5"/>
  <cols>
    <col min="1" max="1" width="7.75390625" style="1" customWidth="1"/>
    <col min="2" max="2" width="24.25390625" style="2" customWidth="1"/>
    <col min="3" max="35" width="18.00390625" style="2" customWidth="1"/>
    <col min="36" max="41" width="18.125" style="2" customWidth="1"/>
    <col min="42" max="42" width="9.00390625" style="2" bestFit="1" customWidth="1"/>
    <col min="43" max="16384" width="9.00390625" style="2" customWidth="1"/>
  </cols>
  <sheetData>
    <row r="1" ht="27" customHeight="1">
      <c r="B1" s="5" t="s">
        <v>22</v>
      </c>
    </row>
    <row r="2" ht="27" customHeight="1" thickBot="1">
      <c r="F2" s="6"/>
    </row>
    <row r="3" spans="1:41" ht="27" customHeight="1">
      <c r="A3" s="79" t="s">
        <v>13</v>
      </c>
      <c r="B3" s="81" t="s">
        <v>11</v>
      </c>
      <c r="C3" s="83" t="s">
        <v>3</v>
      </c>
      <c r="D3" s="84"/>
      <c r="E3" s="84"/>
      <c r="F3" s="84"/>
      <c r="G3" s="84"/>
      <c r="H3" s="84"/>
      <c r="I3" s="84"/>
      <c r="J3" s="84"/>
      <c r="K3" s="84"/>
      <c r="L3" s="84"/>
      <c r="M3" s="84"/>
      <c r="N3" s="84"/>
      <c r="O3" s="84"/>
      <c r="P3" s="85"/>
      <c r="Q3" s="83" t="s">
        <v>15</v>
      </c>
      <c r="R3" s="84"/>
      <c r="S3" s="84"/>
      <c r="T3" s="84"/>
      <c r="U3" s="84"/>
      <c r="V3" s="84"/>
      <c r="W3" s="84"/>
      <c r="X3" s="84"/>
      <c r="Y3" s="84"/>
      <c r="Z3" s="84"/>
      <c r="AA3" s="84"/>
      <c r="AB3" s="84"/>
      <c r="AC3" s="84"/>
      <c r="AD3" s="84"/>
      <c r="AE3" s="84"/>
      <c r="AF3" s="85"/>
      <c r="AG3" s="83" t="s">
        <v>15</v>
      </c>
      <c r="AH3" s="84"/>
      <c r="AI3" s="84"/>
      <c r="AJ3" s="84"/>
      <c r="AK3" s="84"/>
      <c r="AL3" s="84"/>
      <c r="AM3" s="84"/>
      <c r="AN3" s="84"/>
      <c r="AO3" s="85"/>
    </row>
    <row r="4" spans="1:41" s="3" customFormat="1" ht="42" customHeight="1">
      <c r="A4" s="80"/>
      <c r="B4" s="82"/>
      <c r="C4" s="8" t="s">
        <v>21</v>
      </c>
      <c r="D4" s="9" t="s">
        <v>1</v>
      </c>
      <c r="E4" s="10" t="s">
        <v>10</v>
      </c>
      <c r="F4" s="9" t="s">
        <v>19</v>
      </c>
      <c r="G4" s="10" t="s">
        <v>23</v>
      </c>
      <c r="H4" s="10" t="s">
        <v>25</v>
      </c>
      <c r="I4" s="11" t="s">
        <v>26</v>
      </c>
      <c r="J4" s="12" t="s">
        <v>27</v>
      </c>
      <c r="K4" s="8" t="s">
        <v>29</v>
      </c>
      <c r="L4" s="10" t="s">
        <v>30</v>
      </c>
      <c r="M4" s="10" t="s">
        <v>32</v>
      </c>
      <c r="N4" s="10" t="s">
        <v>33</v>
      </c>
      <c r="O4" s="10" t="s">
        <v>35</v>
      </c>
      <c r="P4" s="15" t="s">
        <v>37</v>
      </c>
      <c r="Q4" s="8" t="s">
        <v>38</v>
      </c>
      <c r="R4" s="10" t="s">
        <v>39</v>
      </c>
      <c r="S4" s="10" t="s">
        <v>41</v>
      </c>
      <c r="T4" s="10" t="s">
        <v>5</v>
      </c>
      <c r="U4" s="10" t="s">
        <v>44</v>
      </c>
      <c r="V4" s="16" t="s">
        <v>45</v>
      </c>
      <c r="W4" s="17" t="s">
        <v>46</v>
      </c>
      <c r="X4" s="17" t="s">
        <v>4</v>
      </c>
      <c r="Y4" s="17" t="s">
        <v>49</v>
      </c>
      <c r="Z4" s="17" t="s">
        <v>52</v>
      </c>
      <c r="AA4" s="17" t="s">
        <v>40</v>
      </c>
      <c r="AB4" s="17" t="s">
        <v>54</v>
      </c>
      <c r="AC4" s="12" t="s">
        <v>7</v>
      </c>
      <c r="AD4" s="17" t="s">
        <v>18</v>
      </c>
      <c r="AE4" s="17" t="s">
        <v>55</v>
      </c>
      <c r="AF4" s="20" t="s">
        <v>56</v>
      </c>
      <c r="AG4" s="56" t="s">
        <v>58</v>
      </c>
      <c r="AH4" s="17" t="s">
        <v>28</v>
      </c>
      <c r="AI4" s="20" t="s">
        <v>53</v>
      </c>
      <c r="AJ4" s="20" t="s">
        <v>57</v>
      </c>
      <c r="AK4" s="20" t="s">
        <v>9</v>
      </c>
      <c r="AL4" s="20" t="s">
        <v>34</v>
      </c>
      <c r="AM4" s="20" t="s">
        <v>59</v>
      </c>
      <c r="AN4" s="20" t="s">
        <v>2</v>
      </c>
      <c r="AO4" s="20" t="s">
        <v>60</v>
      </c>
    </row>
    <row r="5" spans="1:41" ht="49.5" customHeight="1">
      <c r="A5" s="90" t="s">
        <v>66</v>
      </c>
      <c r="B5" s="57" t="s">
        <v>71</v>
      </c>
      <c r="C5" s="58" t="s">
        <v>73</v>
      </c>
      <c r="D5" s="59" t="s">
        <v>74</v>
      </c>
      <c r="E5" s="58" t="s">
        <v>75</v>
      </c>
      <c r="F5" s="59" t="s">
        <v>78</v>
      </c>
      <c r="G5" s="58" t="s">
        <v>79</v>
      </c>
      <c r="H5" s="59" t="s">
        <v>80</v>
      </c>
      <c r="I5" s="58" t="s">
        <v>81</v>
      </c>
      <c r="J5" s="59" t="s">
        <v>82</v>
      </c>
      <c r="K5" s="58" t="s">
        <v>83</v>
      </c>
      <c r="L5" s="59" t="s">
        <v>24</v>
      </c>
      <c r="M5" s="58" t="s">
        <v>84</v>
      </c>
      <c r="N5" s="59" t="s">
        <v>85</v>
      </c>
      <c r="O5" s="58" t="s">
        <v>17</v>
      </c>
      <c r="P5" s="60" t="s">
        <v>87</v>
      </c>
      <c r="Q5" s="58" t="s">
        <v>88</v>
      </c>
      <c r="R5" s="59" t="s">
        <v>89</v>
      </c>
      <c r="S5" s="58" t="s">
        <v>90</v>
      </c>
      <c r="T5" s="59" t="s">
        <v>91</v>
      </c>
      <c r="U5" s="58" t="s">
        <v>50</v>
      </c>
      <c r="V5" s="59" t="s">
        <v>92</v>
      </c>
      <c r="W5" s="58" t="s">
        <v>93</v>
      </c>
      <c r="X5" s="59" t="s">
        <v>94</v>
      </c>
      <c r="Y5" s="58" t="s">
        <v>16</v>
      </c>
      <c r="Z5" s="59" t="s">
        <v>95</v>
      </c>
      <c r="AA5" s="58" t="s">
        <v>96</v>
      </c>
      <c r="AB5" s="59" t="s">
        <v>47</v>
      </c>
      <c r="AC5" s="58" t="s">
        <v>97</v>
      </c>
      <c r="AD5" s="59" t="s">
        <v>98</v>
      </c>
      <c r="AE5" s="58" t="s">
        <v>99</v>
      </c>
      <c r="AF5" s="60" t="s">
        <v>72</v>
      </c>
      <c r="AG5" s="58" t="s">
        <v>100</v>
      </c>
      <c r="AH5" s="59" t="s">
        <v>101</v>
      </c>
      <c r="AI5" s="58" t="s">
        <v>102</v>
      </c>
      <c r="AJ5" s="59" t="s">
        <v>103</v>
      </c>
      <c r="AK5" s="58" t="s">
        <v>104</v>
      </c>
      <c r="AL5" s="59" t="s">
        <v>105</v>
      </c>
      <c r="AM5" s="58" t="s">
        <v>106</v>
      </c>
      <c r="AN5" s="59" t="s">
        <v>107</v>
      </c>
      <c r="AO5" s="61" t="s">
        <v>108</v>
      </c>
    </row>
    <row r="6" spans="1:41" ht="45" customHeight="1">
      <c r="A6" s="80"/>
      <c r="B6" s="23">
        <f aca="true" t="shared" si="0" ref="B6:B17">SUM(C6:AO6)</f>
        <v>3980900</v>
      </c>
      <c r="C6" s="24">
        <v>100000</v>
      </c>
      <c r="D6" s="24">
        <v>100100</v>
      </c>
      <c r="E6" s="31">
        <v>100200</v>
      </c>
      <c r="F6" s="31">
        <v>100300</v>
      </c>
      <c r="G6" s="31">
        <v>100400</v>
      </c>
      <c r="H6" s="31">
        <v>100700</v>
      </c>
      <c r="I6" s="31">
        <v>100800</v>
      </c>
      <c r="J6" s="31">
        <v>101000</v>
      </c>
      <c r="K6" s="31">
        <v>100900</v>
      </c>
      <c r="L6" s="31">
        <v>101100</v>
      </c>
      <c r="M6" s="31">
        <v>101200</v>
      </c>
      <c r="N6" s="31">
        <v>101300</v>
      </c>
      <c r="O6" s="31">
        <v>101400</v>
      </c>
      <c r="P6" s="34">
        <v>101500</v>
      </c>
      <c r="Q6" s="24">
        <v>101600</v>
      </c>
      <c r="R6" s="31">
        <v>101700</v>
      </c>
      <c r="S6" s="31">
        <v>101800</v>
      </c>
      <c r="T6" s="31">
        <v>101900</v>
      </c>
      <c r="U6" s="31">
        <v>102000</v>
      </c>
      <c r="V6" s="31">
        <v>102100</v>
      </c>
      <c r="W6" s="33">
        <v>102200</v>
      </c>
      <c r="X6" s="31">
        <v>102300</v>
      </c>
      <c r="Y6" s="31">
        <v>102400</v>
      </c>
      <c r="Z6" s="31">
        <v>102500</v>
      </c>
      <c r="AA6" s="31">
        <v>102600</v>
      </c>
      <c r="AB6" s="31">
        <v>102700</v>
      </c>
      <c r="AC6" s="31">
        <v>102800</v>
      </c>
      <c r="AD6" s="31">
        <v>102900</v>
      </c>
      <c r="AE6" s="31">
        <v>103000</v>
      </c>
      <c r="AF6" s="34">
        <v>103100</v>
      </c>
      <c r="AG6" s="24">
        <v>103200</v>
      </c>
      <c r="AH6" s="62">
        <v>103300</v>
      </c>
      <c r="AI6" s="31">
        <v>103400</v>
      </c>
      <c r="AJ6" s="62">
        <v>103500</v>
      </c>
      <c r="AK6" s="31">
        <v>103600</v>
      </c>
      <c r="AL6" s="62">
        <v>103700</v>
      </c>
      <c r="AM6" s="31">
        <v>103800</v>
      </c>
      <c r="AN6" s="62">
        <v>103900</v>
      </c>
      <c r="AO6" s="34">
        <v>104000</v>
      </c>
    </row>
    <row r="7" spans="1:41" ht="40.5" customHeight="1">
      <c r="A7" s="30" t="s">
        <v>61</v>
      </c>
      <c r="B7" s="23">
        <f t="shared" si="0"/>
        <v>3984800</v>
      </c>
      <c r="C7" s="24">
        <v>100100</v>
      </c>
      <c r="D7" s="24">
        <v>100200</v>
      </c>
      <c r="E7" s="31">
        <v>100300</v>
      </c>
      <c r="F7" s="31">
        <v>100400</v>
      </c>
      <c r="G7" s="31">
        <v>100500</v>
      </c>
      <c r="H7" s="31">
        <v>100800</v>
      </c>
      <c r="I7" s="31">
        <v>100900</v>
      </c>
      <c r="J7" s="31">
        <v>101100</v>
      </c>
      <c r="K7" s="31">
        <v>101000</v>
      </c>
      <c r="L7" s="31">
        <v>101200</v>
      </c>
      <c r="M7" s="31">
        <v>101300</v>
      </c>
      <c r="N7" s="31">
        <v>101400</v>
      </c>
      <c r="O7" s="31">
        <v>101500</v>
      </c>
      <c r="P7" s="34">
        <v>101600</v>
      </c>
      <c r="Q7" s="24">
        <v>101700</v>
      </c>
      <c r="R7" s="31">
        <v>101800</v>
      </c>
      <c r="S7" s="31">
        <v>101900</v>
      </c>
      <c r="T7" s="31">
        <v>102000</v>
      </c>
      <c r="U7" s="31">
        <v>102100</v>
      </c>
      <c r="V7" s="31">
        <v>102200</v>
      </c>
      <c r="W7" s="33">
        <v>102300</v>
      </c>
      <c r="X7" s="31">
        <v>102400</v>
      </c>
      <c r="Y7" s="31">
        <v>102500</v>
      </c>
      <c r="Z7" s="31">
        <v>102600</v>
      </c>
      <c r="AA7" s="31">
        <v>102700</v>
      </c>
      <c r="AB7" s="31">
        <v>102800</v>
      </c>
      <c r="AC7" s="31">
        <v>102900</v>
      </c>
      <c r="AD7" s="31">
        <v>103000</v>
      </c>
      <c r="AE7" s="31">
        <v>103100</v>
      </c>
      <c r="AF7" s="34">
        <v>103200</v>
      </c>
      <c r="AG7" s="24">
        <v>103300</v>
      </c>
      <c r="AH7" s="62">
        <v>103400</v>
      </c>
      <c r="AI7" s="31">
        <v>103500</v>
      </c>
      <c r="AJ7" s="62">
        <v>103600</v>
      </c>
      <c r="AK7" s="31">
        <v>103700</v>
      </c>
      <c r="AL7" s="62">
        <v>103800</v>
      </c>
      <c r="AM7" s="31">
        <v>103900</v>
      </c>
      <c r="AN7" s="62">
        <v>104000</v>
      </c>
      <c r="AO7" s="34">
        <v>104100</v>
      </c>
    </row>
    <row r="8" spans="1:41" ht="40.5" customHeight="1">
      <c r="A8" s="30" t="s">
        <v>51</v>
      </c>
      <c r="B8" s="23">
        <f t="shared" si="0"/>
        <v>3988700</v>
      </c>
      <c r="C8" s="24">
        <v>100200</v>
      </c>
      <c r="D8" s="24">
        <v>100300</v>
      </c>
      <c r="E8" s="31">
        <v>100400</v>
      </c>
      <c r="F8" s="31">
        <v>100500</v>
      </c>
      <c r="G8" s="31">
        <v>100600</v>
      </c>
      <c r="H8" s="31">
        <v>100900</v>
      </c>
      <c r="I8" s="31">
        <v>101000</v>
      </c>
      <c r="J8" s="31">
        <v>101200</v>
      </c>
      <c r="K8" s="31">
        <v>101100</v>
      </c>
      <c r="L8" s="31">
        <v>101300</v>
      </c>
      <c r="M8" s="31">
        <v>101400</v>
      </c>
      <c r="N8" s="31">
        <v>101500</v>
      </c>
      <c r="O8" s="31">
        <v>101600</v>
      </c>
      <c r="P8" s="34">
        <v>101700</v>
      </c>
      <c r="Q8" s="24">
        <v>101800</v>
      </c>
      <c r="R8" s="31">
        <v>101900</v>
      </c>
      <c r="S8" s="31">
        <v>102000</v>
      </c>
      <c r="T8" s="31">
        <v>102100</v>
      </c>
      <c r="U8" s="31">
        <v>102200</v>
      </c>
      <c r="V8" s="31">
        <v>102300</v>
      </c>
      <c r="W8" s="33">
        <v>102400</v>
      </c>
      <c r="X8" s="31">
        <v>102500</v>
      </c>
      <c r="Y8" s="31">
        <v>102600</v>
      </c>
      <c r="Z8" s="31">
        <v>102700</v>
      </c>
      <c r="AA8" s="31">
        <v>102800</v>
      </c>
      <c r="AB8" s="31">
        <v>102900</v>
      </c>
      <c r="AC8" s="31">
        <v>103000</v>
      </c>
      <c r="AD8" s="31">
        <v>103100</v>
      </c>
      <c r="AE8" s="31">
        <v>103200</v>
      </c>
      <c r="AF8" s="34">
        <v>103300</v>
      </c>
      <c r="AG8" s="24">
        <v>103400</v>
      </c>
      <c r="AH8" s="62">
        <v>103500</v>
      </c>
      <c r="AI8" s="31">
        <v>103600</v>
      </c>
      <c r="AJ8" s="62">
        <v>103700</v>
      </c>
      <c r="AK8" s="31">
        <v>103800</v>
      </c>
      <c r="AL8" s="62">
        <v>103900</v>
      </c>
      <c r="AM8" s="31">
        <v>104000</v>
      </c>
      <c r="AN8" s="62">
        <v>104100</v>
      </c>
      <c r="AO8" s="34">
        <v>104200</v>
      </c>
    </row>
    <row r="9" spans="1:41" ht="40.5" customHeight="1">
      <c r="A9" s="30" t="s">
        <v>8</v>
      </c>
      <c r="B9" s="23">
        <f t="shared" si="0"/>
        <v>3992600</v>
      </c>
      <c r="C9" s="24">
        <v>100300</v>
      </c>
      <c r="D9" s="24">
        <v>100400</v>
      </c>
      <c r="E9" s="31">
        <v>100500</v>
      </c>
      <c r="F9" s="31">
        <v>100600</v>
      </c>
      <c r="G9" s="31">
        <v>100700</v>
      </c>
      <c r="H9" s="31">
        <v>101000</v>
      </c>
      <c r="I9" s="31">
        <v>101100</v>
      </c>
      <c r="J9" s="31">
        <v>101300</v>
      </c>
      <c r="K9" s="31">
        <v>101200</v>
      </c>
      <c r="L9" s="31">
        <v>101400</v>
      </c>
      <c r="M9" s="31">
        <v>101500</v>
      </c>
      <c r="N9" s="31">
        <v>101600</v>
      </c>
      <c r="O9" s="31">
        <v>101700</v>
      </c>
      <c r="P9" s="34">
        <v>101800</v>
      </c>
      <c r="Q9" s="24">
        <v>101900</v>
      </c>
      <c r="R9" s="31">
        <v>102000</v>
      </c>
      <c r="S9" s="31">
        <v>102100</v>
      </c>
      <c r="T9" s="31">
        <v>102200</v>
      </c>
      <c r="U9" s="31">
        <v>102300</v>
      </c>
      <c r="V9" s="31">
        <v>102400</v>
      </c>
      <c r="W9" s="33">
        <v>102500</v>
      </c>
      <c r="X9" s="31">
        <v>102600</v>
      </c>
      <c r="Y9" s="31">
        <v>102700</v>
      </c>
      <c r="Z9" s="31">
        <v>102800</v>
      </c>
      <c r="AA9" s="31">
        <v>102900</v>
      </c>
      <c r="AB9" s="31">
        <v>103000</v>
      </c>
      <c r="AC9" s="31">
        <v>103100</v>
      </c>
      <c r="AD9" s="31">
        <v>103200</v>
      </c>
      <c r="AE9" s="31">
        <v>103300</v>
      </c>
      <c r="AF9" s="34">
        <v>103400</v>
      </c>
      <c r="AG9" s="24">
        <v>103500</v>
      </c>
      <c r="AH9" s="62">
        <v>103600</v>
      </c>
      <c r="AI9" s="31">
        <v>103700</v>
      </c>
      <c r="AJ9" s="62">
        <v>103800</v>
      </c>
      <c r="AK9" s="31">
        <v>103900</v>
      </c>
      <c r="AL9" s="62">
        <v>104000</v>
      </c>
      <c r="AM9" s="31">
        <v>104100</v>
      </c>
      <c r="AN9" s="62">
        <v>104200</v>
      </c>
      <c r="AO9" s="34">
        <v>104300</v>
      </c>
    </row>
    <row r="10" spans="1:41" ht="40.5" customHeight="1">
      <c r="A10" s="30" t="s">
        <v>14</v>
      </c>
      <c r="B10" s="23">
        <f t="shared" si="0"/>
        <v>3996500</v>
      </c>
      <c r="C10" s="24">
        <v>100400</v>
      </c>
      <c r="D10" s="24">
        <v>100500</v>
      </c>
      <c r="E10" s="31">
        <v>100600</v>
      </c>
      <c r="F10" s="31">
        <v>100700</v>
      </c>
      <c r="G10" s="31">
        <v>100800</v>
      </c>
      <c r="H10" s="31">
        <v>101100</v>
      </c>
      <c r="I10" s="31">
        <v>101200</v>
      </c>
      <c r="J10" s="31">
        <v>101400</v>
      </c>
      <c r="K10" s="31">
        <v>101300</v>
      </c>
      <c r="L10" s="31">
        <v>101500</v>
      </c>
      <c r="M10" s="31">
        <v>101600</v>
      </c>
      <c r="N10" s="31">
        <v>101700</v>
      </c>
      <c r="O10" s="31">
        <v>101800</v>
      </c>
      <c r="P10" s="34">
        <v>101900</v>
      </c>
      <c r="Q10" s="24">
        <v>102000</v>
      </c>
      <c r="R10" s="31">
        <v>102100</v>
      </c>
      <c r="S10" s="31">
        <v>102200</v>
      </c>
      <c r="T10" s="31">
        <v>102300</v>
      </c>
      <c r="U10" s="31">
        <v>102400</v>
      </c>
      <c r="V10" s="31">
        <v>102500</v>
      </c>
      <c r="W10" s="33">
        <v>102600</v>
      </c>
      <c r="X10" s="31">
        <v>102700</v>
      </c>
      <c r="Y10" s="31">
        <v>102800</v>
      </c>
      <c r="Z10" s="31">
        <v>102900</v>
      </c>
      <c r="AA10" s="31">
        <v>103000</v>
      </c>
      <c r="AB10" s="31">
        <v>103100</v>
      </c>
      <c r="AC10" s="31">
        <v>103200</v>
      </c>
      <c r="AD10" s="31">
        <v>103300</v>
      </c>
      <c r="AE10" s="31">
        <v>103400</v>
      </c>
      <c r="AF10" s="34">
        <v>103500</v>
      </c>
      <c r="AG10" s="24">
        <v>103600</v>
      </c>
      <c r="AH10" s="62">
        <v>103700</v>
      </c>
      <c r="AI10" s="31">
        <v>103800</v>
      </c>
      <c r="AJ10" s="62">
        <v>103900</v>
      </c>
      <c r="AK10" s="31">
        <v>104000</v>
      </c>
      <c r="AL10" s="62">
        <v>104100</v>
      </c>
      <c r="AM10" s="31">
        <v>104200</v>
      </c>
      <c r="AN10" s="62">
        <v>104300</v>
      </c>
      <c r="AO10" s="34">
        <v>104400</v>
      </c>
    </row>
    <row r="11" spans="1:41" ht="40.5" customHeight="1">
      <c r="A11" s="30" t="s">
        <v>62</v>
      </c>
      <c r="B11" s="23">
        <f t="shared" si="0"/>
        <v>4000400</v>
      </c>
      <c r="C11" s="24">
        <v>100500</v>
      </c>
      <c r="D11" s="24">
        <v>100600</v>
      </c>
      <c r="E11" s="31">
        <v>100700</v>
      </c>
      <c r="F11" s="31">
        <v>100800</v>
      </c>
      <c r="G11" s="31">
        <v>100900</v>
      </c>
      <c r="H11" s="31">
        <v>101200</v>
      </c>
      <c r="I11" s="31">
        <v>101300</v>
      </c>
      <c r="J11" s="31">
        <v>101500</v>
      </c>
      <c r="K11" s="31">
        <v>101400</v>
      </c>
      <c r="L11" s="31">
        <v>101600</v>
      </c>
      <c r="M11" s="31">
        <v>101700</v>
      </c>
      <c r="N11" s="31">
        <v>101800</v>
      </c>
      <c r="O11" s="31">
        <v>101900</v>
      </c>
      <c r="P11" s="34">
        <v>102000</v>
      </c>
      <c r="Q11" s="24">
        <v>102100</v>
      </c>
      <c r="R11" s="31">
        <v>102200</v>
      </c>
      <c r="S11" s="31">
        <v>102300</v>
      </c>
      <c r="T11" s="31">
        <v>102400</v>
      </c>
      <c r="U11" s="31">
        <v>102500</v>
      </c>
      <c r="V11" s="31">
        <v>102600</v>
      </c>
      <c r="W11" s="33">
        <v>102700</v>
      </c>
      <c r="X11" s="31">
        <v>102800</v>
      </c>
      <c r="Y11" s="31">
        <v>102900</v>
      </c>
      <c r="Z11" s="31">
        <v>103000</v>
      </c>
      <c r="AA11" s="31">
        <v>103100</v>
      </c>
      <c r="AB11" s="31">
        <v>103200</v>
      </c>
      <c r="AC11" s="31">
        <v>103300</v>
      </c>
      <c r="AD11" s="31">
        <v>103400</v>
      </c>
      <c r="AE11" s="31">
        <v>103500</v>
      </c>
      <c r="AF11" s="34">
        <v>103600</v>
      </c>
      <c r="AG11" s="24">
        <v>103700</v>
      </c>
      <c r="AH11" s="62">
        <v>103800</v>
      </c>
      <c r="AI11" s="31">
        <v>103900</v>
      </c>
      <c r="AJ11" s="62">
        <v>104000</v>
      </c>
      <c r="AK11" s="31">
        <v>104100</v>
      </c>
      <c r="AL11" s="62">
        <v>104200</v>
      </c>
      <c r="AM11" s="31">
        <v>104300</v>
      </c>
      <c r="AN11" s="62">
        <v>104400</v>
      </c>
      <c r="AO11" s="34">
        <v>104500</v>
      </c>
    </row>
    <row r="12" spans="1:41" ht="40.5" customHeight="1">
      <c r="A12" s="30" t="s">
        <v>31</v>
      </c>
      <c r="B12" s="23">
        <f t="shared" si="0"/>
        <v>4004300</v>
      </c>
      <c r="C12" s="24">
        <v>100600</v>
      </c>
      <c r="D12" s="24">
        <v>100700</v>
      </c>
      <c r="E12" s="31">
        <v>100800</v>
      </c>
      <c r="F12" s="31">
        <v>100900</v>
      </c>
      <c r="G12" s="31">
        <v>101000</v>
      </c>
      <c r="H12" s="31">
        <v>101300</v>
      </c>
      <c r="I12" s="31">
        <v>101400</v>
      </c>
      <c r="J12" s="31">
        <v>101600</v>
      </c>
      <c r="K12" s="31">
        <v>101500</v>
      </c>
      <c r="L12" s="31">
        <v>101700</v>
      </c>
      <c r="M12" s="31">
        <v>101800</v>
      </c>
      <c r="N12" s="31">
        <v>101900</v>
      </c>
      <c r="O12" s="31">
        <v>102000</v>
      </c>
      <c r="P12" s="34">
        <v>102100</v>
      </c>
      <c r="Q12" s="24">
        <v>102200</v>
      </c>
      <c r="R12" s="31">
        <v>102300</v>
      </c>
      <c r="S12" s="31">
        <v>102400</v>
      </c>
      <c r="T12" s="31">
        <v>102500</v>
      </c>
      <c r="U12" s="31">
        <v>102600</v>
      </c>
      <c r="V12" s="31">
        <v>102700</v>
      </c>
      <c r="W12" s="33">
        <v>102800</v>
      </c>
      <c r="X12" s="31">
        <v>102900</v>
      </c>
      <c r="Y12" s="31">
        <v>103000</v>
      </c>
      <c r="Z12" s="31">
        <v>103100</v>
      </c>
      <c r="AA12" s="31">
        <v>103200</v>
      </c>
      <c r="AB12" s="31">
        <v>103300</v>
      </c>
      <c r="AC12" s="31">
        <v>103400</v>
      </c>
      <c r="AD12" s="31">
        <v>103500</v>
      </c>
      <c r="AE12" s="31">
        <v>103600</v>
      </c>
      <c r="AF12" s="34">
        <v>103700</v>
      </c>
      <c r="AG12" s="24">
        <v>103800</v>
      </c>
      <c r="AH12" s="62">
        <v>103900</v>
      </c>
      <c r="AI12" s="31">
        <v>104000</v>
      </c>
      <c r="AJ12" s="62">
        <v>104100</v>
      </c>
      <c r="AK12" s="31">
        <v>104200</v>
      </c>
      <c r="AL12" s="62">
        <v>104300</v>
      </c>
      <c r="AM12" s="31">
        <v>104400</v>
      </c>
      <c r="AN12" s="62">
        <v>104500</v>
      </c>
      <c r="AO12" s="34">
        <v>104600</v>
      </c>
    </row>
    <row r="13" spans="1:41" ht="40.5" customHeight="1">
      <c r="A13" s="30" t="s">
        <v>43</v>
      </c>
      <c r="B13" s="23">
        <f t="shared" si="0"/>
        <v>4008200</v>
      </c>
      <c r="C13" s="24">
        <v>100700</v>
      </c>
      <c r="D13" s="24">
        <v>100800</v>
      </c>
      <c r="E13" s="31">
        <v>100900</v>
      </c>
      <c r="F13" s="31">
        <v>101000</v>
      </c>
      <c r="G13" s="31">
        <v>101100</v>
      </c>
      <c r="H13" s="31">
        <v>101400</v>
      </c>
      <c r="I13" s="31">
        <v>101500</v>
      </c>
      <c r="J13" s="31">
        <v>101700</v>
      </c>
      <c r="K13" s="31">
        <v>101600</v>
      </c>
      <c r="L13" s="31">
        <v>101800</v>
      </c>
      <c r="M13" s="31">
        <v>101900</v>
      </c>
      <c r="N13" s="31">
        <v>102000</v>
      </c>
      <c r="O13" s="31">
        <v>102100</v>
      </c>
      <c r="P13" s="34">
        <v>102200</v>
      </c>
      <c r="Q13" s="24">
        <v>102300</v>
      </c>
      <c r="R13" s="31">
        <v>102400</v>
      </c>
      <c r="S13" s="31">
        <v>102500</v>
      </c>
      <c r="T13" s="31">
        <v>102600</v>
      </c>
      <c r="U13" s="31">
        <v>102700</v>
      </c>
      <c r="V13" s="31">
        <v>102800</v>
      </c>
      <c r="W13" s="33">
        <v>102900</v>
      </c>
      <c r="X13" s="31">
        <v>103000</v>
      </c>
      <c r="Y13" s="31">
        <v>103100</v>
      </c>
      <c r="Z13" s="31">
        <v>103200</v>
      </c>
      <c r="AA13" s="31">
        <v>103300</v>
      </c>
      <c r="AB13" s="31">
        <v>103400</v>
      </c>
      <c r="AC13" s="31">
        <v>103500</v>
      </c>
      <c r="AD13" s="31">
        <v>103600</v>
      </c>
      <c r="AE13" s="31">
        <v>103700</v>
      </c>
      <c r="AF13" s="34">
        <v>103800</v>
      </c>
      <c r="AG13" s="24">
        <v>103900</v>
      </c>
      <c r="AH13" s="62">
        <v>104000</v>
      </c>
      <c r="AI13" s="31">
        <v>104100</v>
      </c>
      <c r="AJ13" s="62">
        <v>104200</v>
      </c>
      <c r="AK13" s="31">
        <v>104300</v>
      </c>
      <c r="AL13" s="62">
        <v>104400</v>
      </c>
      <c r="AM13" s="31">
        <v>104500</v>
      </c>
      <c r="AN13" s="62">
        <v>104600</v>
      </c>
      <c r="AO13" s="34">
        <v>104700</v>
      </c>
    </row>
    <row r="14" spans="1:41" ht="40.5" customHeight="1">
      <c r="A14" s="30" t="s">
        <v>64</v>
      </c>
      <c r="B14" s="23">
        <f t="shared" si="0"/>
        <v>4012100</v>
      </c>
      <c r="C14" s="24">
        <v>100800</v>
      </c>
      <c r="D14" s="24">
        <v>100900</v>
      </c>
      <c r="E14" s="31">
        <v>101000</v>
      </c>
      <c r="F14" s="31">
        <v>101100</v>
      </c>
      <c r="G14" s="31">
        <v>101200</v>
      </c>
      <c r="H14" s="31">
        <v>101500</v>
      </c>
      <c r="I14" s="31">
        <v>101600</v>
      </c>
      <c r="J14" s="31">
        <v>101800</v>
      </c>
      <c r="K14" s="31">
        <v>101700</v>
      </c>
      <c r="L14" s="31">
        <v>101900</v>
      </c>
      <c r="M14" s="31">
        <v>102000</v>
      </c>
      <c r="N14" s="31">
        <v>102100</v>
      </c>
      <c r="O14" s="31">
        <v>102200</v>
      </c>
      <c r="P14" s="34">
        <v>102300</v>
      </c>
      <c r="Q14" s="24">
        <v>102400</v>
      </c>
      <c r="R14" s="31">
        <v>102500</v>
      </c>
      <c r="S14" s="31">
        <v>102600</v>
      </c>
      <c r="T14" s="31">
        <v>102700</v>
      </c>
      <c r="U14" s="31">
        <v>102800</v>
      </c>
      <c r="V14" s="31">
        <v>102900</v>
      </c>
      <c r="W14" s="33">
        <v>103000</v>
      </c>
      <c r="X14" s="31">
        <v>103100</v>
      </c>
      <c r="Y14" s="31">
        <v>103200</v>
      </c>
      <c r="Z14" s="31">
        <v>103300</v>
      </c>
      <c r="AA14" s="31">
        <v>103400</v>
      </c>
      <c r="AB14" s="31">
        <v>103500</v>
      </c>
      <c r="AC14" s="31">
        <v>103600</v>
      </c>
      <c r="AD14" s="31">
        <v>103700</v>
      </c>
      <c r="AE14" s="31">
        <v>103800</v>
      </c>
      <c r="AF14" s="34">
        <v>103900</v>
      </c>
      <c r="AG14" s="24">
        <v>104000</v>
      </c>
      <c r="AH14" s="62">
        <v>104100</v>
      </c>
      <c r="AI14" s="31">
        <v>104200</v>
      </c>
      <c r="AJ14" s="62">
        <v>104300</v>
      </c>
      <c r="AK14" s="31">
        <v>104400</v>
      </c>
      <c r="AL14" s="62">
        <v>104500</v>
      </c>
      <c r="AM14" s="31">
        <v>104600</v>
      </c>
      <c r="AN14" s="62">
        <v>104700</v>
      </c>
      <c r="AO14" s="34">
        <v>104800</v>
      </c>
    </row>
    <row r="15" spans="1:41" ht="40.5" customHeight="1">
      <c r="A15" s="30" t="s">
        <v>65</v>
      </c>
      <c r="B15" s="23">
        <f t="shared" si="0"/>
        <v>4016000</v>
      </c>
      <c r="C15" s="24">
        <v>100900</v>
      </c>
      <c r="D15" s="24">
        <v>101000</v>
      </c>
      <c r="E15" s="31">
        <v>101100</v>
      </c>
      <c r="F15" s="31">
        <v>101200</v>
      </c>
      <c r="G15" s="31">
        <v>101300</v>
      </c>
      <c r="H15" s="31">
        <v>101600</v>
      </c>
      <c r="I15" s="31">
        <v>101700</v>
      </c>
      <c r="J15" s="31">
        <v>101900</v>
      </c>
      <c r="K15" s="31">
        <v>101800</v>
      </c>
      <c r="L15" s="31">
        <v>102000</v>
      </c>
      <c r="M15" s="31">
        <v>102100</v>
      </c>
      <c r="N15" s="31">
        <v>102200</v>
      </c>
      <c r="O15" s="31">
        <v>102300</v>
      </c>
      <c r="P15" s="34">
        <v>102400</v>
      </c>
      <c r="Q15" s="24">
        <v>102500</v>
      </c>
      <c r="R15" s="31">
        <v>102600</v>
      </c>
      <c r="S15" s="31">
        <v>102700</v>
      </c>
      <c r="T15" s="31">
        <v>102800</v>
      </c>
      <c r="U15" s="31">
        <v>102900</v>
      </c>
      <c r="V15" s="31">
        <v>103000</v>
      </c>
      <c r="W15" s="33">
        <v>103100</v>
      </c>
      <c r="X15" s="31">
        <v>103200</v>
      </c>
      <c r="Y15" s="31">
        <v>103300</v>
      </c>
      <c r="Z15" s="31">
        <v>103400</v>
      </c>
      <c r="AA15" s="31">
        <v>103500</v>
      </c>
      <c r="AB15" s="31">
        <v>103600</v>
      </c>
      <c r="AC15" s="31">
        <v>103700</v>
      </c>
      <c r="AD15" s="31">
        <v>103800</v>
      </c>
      <c r="AE15" s="31">
        <v>103900</v>
      </c>
      <c r="AF15" s="34">
        <v>104000</v>
      </c>
      <c r="AG15" s="24">
        <v>104100</v>
      </c>
      <c r="AH15" s="62">
        <v>104200</v>
      </c>
      <c r="AI15" s="31">
        <v>104300</v>
      </c>
      <c r="AJ15" s="62">
        <v>104400</v>
      </c>
      <c r="AK15" s="31">
        <v>104500</v>
      </c>
      <c r="AL15" s="62">
        <v>104600</v>
      </c>
      <c r="AM15" s="31">
        <v>104700</v>
      </c>
      <c r="AN15" s="62">
        <v>104800</v>
      </c>
      <c r="AO15" s="34">
        <v>104900</v>
      </c>
    </row>
    <row r="16" spans="1:41" ht="40.5" customHeight="1">
      <c r="A16" s="30" t="s">
        <v>0</v>
      </c>
      <c r="B16" s="23">
        <f t="shared" si="0"/>
        <v>4019900</v>
      </c>
      <c r="C16" s="24">
        <v>101000</v>
      </c>
      <c r="D16" s="24">
        <v>101100</v>
      </c>
      <c r="E16" s="31">
        <v>101200</v>
      </c>
      <c r="F16" s="31">
        <v>101300</v>
      </c>
      <c r="G16" s="31">
        <v>101400</v>
      </c>
      <c r="H16" s="31">
        <v>101700</v>
      </c>
      <c r="I16" s="31">
        <v>101800</v>
      </c>
      <c r="J16" s="31">
        <v>102000</v>
      </c>
      <c r="K16" s="31">
        <v>101900</v>
      </c>
      <c r="L16" s="31">
        <v>102100</v>
      </c>
      <c r="M16" s="31">
        <v>102200</v>
      </c>
      <c r="N16" s="31">
        <v>102300</v>
      </c>
      <c r="O16" s="31">
        <v>102400</v>
      </c>
      <c r="P16" s="34">
        <v>102500</v>
      </c>
      <c r="Q16" s="24">
        <v>102600</v>
      </c>
      <c r="R16" s="31">
        <v>102700</v>
      </c>
      <c r="S16" s="31">
        <v>102800</v>
      </c>
      <c r="T16" s="31">
        <v>102900</v>
      </c>
      <c r="U16" s="31">
        <v>103000</v>
      </c>
      <c r="V16" s="31">
        <v>103100</v>
      </c>
      <c r="W16" s="33">
        <v>103200</v>
      </c>
      <c r="X16" s="31">
        <v>103300</v>
      </c>
      <c r="Y16" s="31">
        <v>103400</v>
      </c>
      <c r="Z16" s="31">
        <v>103500</v>
      </c>
      <c r="AA16" s="31">
        <v>103600</v>
      </c>
      <c r="AB16" s="31">
        <v>103700</v>
      </c>
      <c r="AC16" s="31">
        <v>103800</v>
      </c>
      <c r="AD16" s="31">
        <v>103900</v>
      </c>
      <c r="AE16" s="31">
        <v>104000</v>
      </c>
      <c r="AF16" s="34">
        <v>104100</v>
      </c>
      <c r="AG16" s="24">
        <v>104200</v>
      </c>
      <c r="AH16" s="62">
        <v>104300</v>
      </c>
      <c r="AI16" s="31">
        <v>104400</v>
      </c>
      <c r="AJ16" s="62">
        <v>104500</v>
      </c>
      <c r="AK16" s="31">
        <v>104600</v>
      </c>
      <c r="AL16" s="62">
        <v>104700</v>
      </c>
      <c r="AM16" s="31">
        <v>104800</v>
      </c>
      <c r="AN16" s="62">
        <v>104900</v>
      </c>
      <c r="AO16" s="34">
        <v>105000</v>
      </c>
    </row>
    <row r="17" spans="1:41" ht="40.5" customHeight="1" thickBot="1">
      <c r="A17" s="35" t="s">
        <v>12</v>
      </c>
      <c r="B17" s="23">
        <f t="shared" si="0"/>
        <v>4023800</v>
      </c>
      <c r="C17" s="24">
        <v>101100</v>
      </c>
      <c r="D17" s="24">
        <v>101200</v>
      </c>
      <c r="E17" s="31">
        <v>101300</v>
      </c>
      <c r="F17" s="31">
        <v>101400</v>
      </c>
      <c r="G17" s="31">
        <v>101500</v>
      </c>
      <c r="H17" s="31">
        <v>101800</v>
      </c>
      <c r="I17" s="31">
        <v>101900</v>
      </c>
      <c r="J17" s="31">
        <v>102100</v>
      </c>
      <c r="K17" s="31">
        <v>102000</v>
      </c>
      <c r="L17" s="31">
        <v>102200</v>
      </c>
      <c r="M17" s="31">
        <v>102300</v>
      </c>
      <c r="N17" s="31">
        <v>102400</v>
      </c>
      <c r="O17" s="31">
        <v>102500</v>
      </c>
      <c r="P17" s="34">
        <v>102600</v>
      </c>
      <c r="Q17" s="24">
        <v>102700</v>
      </c>
      <c r="R17" s="31">
        <v>102800</v>
      </c>
      <c r="S17" s="31">
        <v>102900</v>
      </c>
      <c r="T17" s="31">
        <v>103000</v>
      </c>
      <c r="U17" s="31">
        <v>103100</v>
      </c>
      <c r="V17" s="31">
        <v>103200</v>
      </c>
      <c r="W17" s="33">
        <v>103300</v>
      </c>
      <c r="X17" s="31">
        <v>103400</v>
      </c>
      <c r="Y17" s="31">
        <v>103500</v>
      </c>
      <c r="Z17" s="31">
        <v>103600</v>
      </c>
      <c r="AA17" s="31">
        <v>103700</v>
      </c>
      <c r="AB17" s="31">
        <v>103800</v>
      </c>
      <c r="AC17" s="31">
        <v>103900</v>
      </c>
      <c r="AD17" s="31">
        <v>104000</v>
      </c>
      <c r="AE17" s="31">
        <v>104100</v>
      </c>
      <c r="AF17" s="34">
        <v>104200</v>
      </c>
      <c r="AG17" s="24">
        <v>104300</v>
      </c>
      <c r="AH17" s="62">
        <v>104400</v>
      </c>
      <c r="AI17" s="31">
        <v>104500</v>
      </c>
      <c r="AJ17" s="62">
        <v>104600</v>
      </c>
      <c r="AK17" s="31">
        <v>104700</v>
      </c>
      <c r="AL17" s="62">
        <v>104800</v>
      </c>
      <c r="AM17" s="31">
        <v>104900</v>
      </c>
      <c r="AN17" s="62">
        <v>105000</v>
      </c>
      <c r="AO17" s="34">
        <v>105100</v>
      </c>
    </row>
    <row r="18" spans="1:41" ht="17.25" customHeight="1">
      <c r="A18" s="87" t="s">
        <v>67</v>
      </c>
      <c r="B18" s="63"/>
      <c r="C18" s="37" t="s">
        <v>20</v>
      </c>
      <c r="D18" s="37" t="s">
        <v>109</v>
      </c>
      <c r="E18" s="37" t="s">
        <v>110</v>
      </c>
      <c r="F18" s="37" t="s">
        <v>111</v>
      </c>
      <c r="G18" s="37" t="s">
        <v>112</v>
      </c>
      <c r="H18" s="37" t="s">
        <v>113</v>
      </c>
      <c r="I18" s="37" t="s">
        <v>114</v>
      </c>
      <c r="J18" s="37" t="s">
        <v>116</v>
      </c>
      <c r="K18" s="37" t="s">
        <v>117</v>
      </c>
      <c r="L18" s="37" t="s">
        <v>63</v>
      </c>
      <c r="M18" s="37" t="s">
        <v>77</v>
      </c>
      <c r="N18" s="37" t="s">
        <v>115</v>
      </c>
      <c r="O18" s="37" t="s">
        <v>118</v>
      </c>
      <c r="P18" s="64" t="s">
        <v>119</v>
      </c>
      <c r="Q18" s="37" t="s">
        <v>120</v>
      </c>
      <c r="R18" s="37" t="s">
        <v>122</v>
      </c>
      <c r="S18" s="37" t="s">
        <v>123</v>
      </c>
      <c r="T18" s="37" t="s">
        <v>125</v>
      </c>
      <c r="U18" s="37" t="s">
        <v>126</v>
      </c>
      <c r="V18" s="37" t="s">
        <v>127</v>
      </c>
      <c r="W18" s="37" t="s">
        <v>86</v>
      </c>
      <c r="X18" s="37" t="s">
        <v>128</v>
      </c>
      <c r="Y18" s="37" t="s">
        <v>129</v>
      </c>
      <c r="Z18" s="37" t="s">
        <v>130</v>
      </c>
      <c r="AA18" s="37" t="s">
        <v>131</v>
      </c>
      <c r="AB18" s="37" t="s">
        <v>132</v>
      </c>
      <c r="AC18" s="37" t="s">
        <v>121</v>
      </c>
      <c r="AD18" s="37" t="s">
        <v>133</v>
      </c>
      <c r="AE18" s="37" t="s">
        <v>134</v>
      </c>
      <c r="AF18" s="64" t="s">
        <v>135</v>
      </c>
      <c r="AG18" s="37" t="s">
        <v>136</v>
      </c>
      <c r="AH18" s="37" t="s">
        <v>124</v>
      </c>
      <c r="AI18" s="37" t="s">
        <v>137</v>
      </c>
      <c r="AJ18" s="37" t="s">
        <v>138</v>
      </c>
      <c r="AK18" s="37" t="s">
        <v>76</v>
      </c>
      <c r="AL18" s="37" t="s">
        <v>139</v>
      </c>
      <c r="AM18" s="37" t="s">
        <v>140</v>
      </c>
      <c r="AN18" s="37" t="s">
        <v>141</v>
      </c>
      <c r="AO18" s="64" t="s">
        <v>142</v>
      </c>
    </row>
    <row r="19" spans="1:41" ht="38.25" customHeight="1" thickBot="1">
      <c r="A19" s="88"/>
      <c r="B19" s="65">
        <f aca="true" t="shared" si="1" ref="B19:K19">SUM(B6:B17)</f>
        <v>48028200</v>
      </c>
      <c r="C19" s="66">
        <f t="shared" si="1"/>
        <v>1206600</v>
      </c>
      <c r="D19" s="66">
        <f t="shared" si="1"/>
        <v>1207800</v>
      </c>
      <c r="E19" s="67">
        <f t="shared" si="1"/>
        <v>1209000</v>
      </c>
      <c r="F19" s="67">
        <f t="shared" si="1"/>
        <v>1210200</v>
      </c>
      <c r="G19" s="67">
        <f t="shared" si="1"/>
        <v>1211400</v>
      </c>
      <c r="H19" s="67">
        <f t="shared" si="1"/>
        <v>1215000</v>
      </c>
      <c r="I19" s="67">
        <f t="shared" si="1"/>
        <v>1216200</v>
      </c>
      <c r="J19" s="68">
        <f t="shared" si="1"/>
        <v>1218600</v>
      </c>
      <c r="K19" s="67">
        <f t="shared" si="1"/>
        <v>1217400</v>
      </c>
      <c r="L19" s="67">
        <f aca="true" t="shared" si="2" ref="L19:U19">SUM(L6:L17)</f>
        <v>1219800</v>
      </c>
      <c r="M19" s="67">
        <f t="shared" si="2"/>
        <v>1221000</v>
      </c>
      <c r="N19" s="67">
        <f t="shared" si="2"/>
        <v>1222200</v>
      </c>
      <c r="O19" s="67">
        <f t="shared" si="2"/>
        <v>1223400</v>
      </c>
      <c r="P19" s="69">
        <f t="shared" si="2"/>
        <v>1224600</v>
      </c>
      <c r="Q19" s="66">
        <f t="shared" si="2"/>
        <v>1225800</v>
      </c>
      <c r="R19" s="67">
        <f t="shared" si="2"/>
        <v>1227000</v>
      </c>
      <c r="S19" s="67">
        <f t="shared" si="2"/>
        <v>1228200</v>
      </c>
      <c r="T19" s="67">
        <f t="shared" si="2"/>
        <v>1229400</v>
      </c>
      <c r="U19" s="67">
        <f t="shared" si="2"/>
        <v>1230600</v>
      </c>
      <c r="V19" s="67">
        <f aca="true" t="shared" si="3" ref="V19:AE19">SUM(V6:V17)</f>
        <v>1231800</v>
      </c>
      <c r="W19" s="70">
        <f t="shared" si="3"/>
        <v>1233000</v>
      </c>
      <c r="X19" s="67">
        <f t="shared" si="3"/>
        <v>1234200</v>
      </c>
      <c r="Y19" s="67">
        <f t="shared" si="3"/>
        <v>1235400</v>
      </c>
      <c r="Z19" s="67">
        <f t="shared" si="3"/>
        <v>1236600</v>
      </c>
      <c r="AA19" s="67">
        <f t="shared" si="3"/>
        <v>1237800</v>
      </c>
      <c r="AB19" s="67">
        <f t="shared" si="3"/>
        <v>1239000</v>
      </c>
      <c r="AC19" s="67">
        <f t="shared" si="3"/>
        <v>1240200</v>
      </c>
      <c r="AD19" s="67">
        <f t="shared" si="3"/>
        <v>1241400</v>
      </c>
      <c r="AE19" s="67">
        <f t="shared" si="3"/>
        <v>1242600</v>
      </c>
      <c r="AF19" s="69">
        <f aca="true" t="shared" si="4" ref="AF19:AO19">SUM(AF6:AF17)</f>
        <v>1243800</v>
      </c>
      <c r="AG19" s="66">
        <f t="shared" si="4"/>
        <v>1245000</v>
      </c>
      <c r="AH19" s="68">
        <f t="shared" si="4"/>
        <v>1246200</v>
      </c>
      <c r="AI19" s="68">
        <f t="shared" si="4"/>
        <v>1247400</v>
      </c>
      <c r="AJ19" s="68">
        <f t="shared" si="4"/>
        <v>1248600</v>
      </c>
      <c r="AK19" s="68">
        <f t="shared" si="4"/>
        <v>1249800</v>
      </c>
      <c r="AL19" s="68">
        <f t="shared" si="4"/>
        <v>1251000</v>
      </c>
      <c r="AM19" s="68">
        <f t="shared" si="4"/>
        <v>1252200</v>
      </c>
      <c r="AN19" s="68">
        <f t="shared" si="4"/>
        <v>1253400</v>
      </c>
      <c r="AO19" s="69">
        <f t="shared" si="4"/>
        <v>1254600</v>
      </c>
    </row>
    <row r="20" spans="1:6" ht="32.25" customHeight="1">
      <c r="A20" s="49"/>
      <c r="B20" s="50"/>
      <c r="C20" s="51"/>
      <c r="D20" s="51"/>
      <c r="E20" s="51"/>
      <c r="F20" s="52"/>
    </row>
    <row r="21" spans="1:9" ht="27.75" customHeight="1">
      <c r="A21" s="49"/>
      <c r="B21" s="50"/>
      <c r="C21" s="86" t="s">
        <v>146</v>
      </c>
      <c r="D21" s="86"/>
      <c r="E21" s="86"/>
      <c r="F21" s="86"/>
      <c r="G21" s="86"/>
      <c r="H21" s="86"/>
      <c r="I21" s="86"/>
    </row>
    <row r="22" spans="1:9" ht="27.75" customHeight="1">
      <c r="A22" s="49"/>
      <c r="B22" s="50"/>
      <c r="C22" s="86" t="s">
        <v>147</v>
      </c>
      <c r="D22" s="86"/>
      <c r="E22" s="86"/>
      <c r="F22" s="86"/>
      <c r="G22" s="86"/>
      <c r="H22" s="86"/>
      <c r="I22" s="86"/>
    </row>
    <row r="23" spans="1:9" ht="27.75" customHeight="1">
      <c r="A23" s="49"/>
      <c r="B23" s="50"/>
      <c r="C23" s="89" t="s">
        <v>143</v>
      </c>
      <c r="D23" s="89"/>
      <c r="E23" s="89"/>
      <c r="F23" s="89"/>
      <c r="G23" s="89"/>
      <c r="H23" s="89"/>
      <c r="I23" s="89"/>
    </row>
    <row r="24" spans="1:5" ht="33.75" customHeight="1" thickBot="1">
      <c r="A24" s="53"/>
      <c r="B24" s="75" t="s">
        <v>68</v>
      </c>
      <c r="C24" s="75"/>
      <c r="D24" s="75"/>
      <c r="E24" s="75"/>
    </row>
    <row r="25" spans="1:7" ht="40.5" customHeight="1" thickBot="1" thickTop="1">
      <c r="A25" s="49"/>
      <c r="B25" s="71" t="s">
        <v>144</v>
      </c>
      <c r="C25" s="72">
        <f>ROUNDDOWN(B19*100/110,0)</f>
        <v>43662000</v>
      </c>
      <c r="D25" s="73"/>
      <c r="E25" s="52"/>
      <c r="F25" s="74">
        <f>B19</f>
        <v>48028200</v>
      </c>
      <c r="G25" s="52" t="s">
        <v>145</v>
      </c>
    </row>
    <row r="26" ht="62.25" customHeight="1" thickTop="1"/>
  </sheetData>
  <sheetProtection/>
  <mergeCells count="11">
    <mergeCell ref="Q3:AF3"/>
    <mergeCell ref="AG3:AO3"/>
    <mergeCell ref="A5:A6"/>
    <mergeCell ref="A18:A19"/>
    <mergeCell ref="C21:I21"/>
    <mergeCell ref="C22:I22"/>
    <mergeCell ref="C23:I23"/>
    <mergeCell ref="B24:E24"/>
    <mergeCell ref="A3:A4"/>
    <mergeCell ref="B3:B4"/>
    <mergeCell ref="C3:P3"/>
  </mergeCells>
  <printOptions/>
  <pageMargins left="0.3937007874015748" right="0.3937007874015748" top="0.984251968503937" bottom="0.5118110236220472" header="0.5118110236220472" footer="0.1968503937007874"/>
  <pageSetup fitToWidth="0"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ＦＵＪ９９０３Ｂ０３９９</dc:creator>
  <cp:keywords/>
  <dc:description/>
  <cp:lastModifiedBy>増田　剛秀</cp:lastModifiedBy>
  <cp:lastPrinted>2021-11-26T08:14:32Z</cp:lastPrinted>
  <dcterms:created xsi:type="dcterms:W3CDTF">2002-12-03T01:12:51Z</dcterms:created>
  <dcterms:modified xsi:type="dcterms:W3CDTF">2023-12-15T05:49:51Z</dcterms:modified>
  <cp:category/>
  <cp:version/>
  <cp:contentType/>
  <cp:contentStatus/>
</cp:coreProperties>
</file>