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1865"/>
  </bookViews>
  <sheets>
    <sheet name="Sheet1" sheetId="1" r:id="rId1"/>
  </sheets>
  <definedNames>
    <definedName name="_xlnm._FilterDatabase" localSheetId="0" hidden="1">Sheet1!$C$3:$T$37</definedName>
    <definedName name="_xlnm.Print_Area" localSheetId="0">Sheet1!$C$1:$T$45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S42" i="1" l="1"/>
  <c r="R42" i="1"/>
  <c r="E45" i="1" l="1"/>
  <c r="F45" i="1" l="1"/>
  <c r="S43" i="1"/>
  <c r="T43" i="1" s="1"/>
  <c r="R43" i="1"/>
  <c r="S5" i="1"/>
  <c r="Q45" i="1" l="1"/>
  <c r="P45" i="1"/>
  <c r="O45" i="1"/>
  <c r="N45" i="1"/>
  <c r="M45" i="1"/>
  <c r="L45" i="1"/>
  <c r="K45" i="1"/>
  <c r="J45" i="1"/>
  <c r="I45" i="1"/>
  <c r="H45" i="1"/>
  <c r="G45" i="1"/>
  <c r="S44" i="1"/>
  <c r="R44" i="1"/>
  <c r="S41" i="1"/>
  <c r="R41" i="1"/>
  <c r="S40" i="1"/>
  <c r="R40" i="1"/>
  <c r="R39" i="1"/>
  <c r="S38" i="1"/>
  <c r="R38" i="1"/>
  <c r="S37" i="1"/>
  <c r="R37" i="1"/>
  <c r="T37" i="1" s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T6" i="1" s="1"/>
  <c r="R6" i="1"/>
  <c r="R5" i="1"/>
  <c r="S45" i="1" l="1"/>
  <c r="T41" i="1"/>
  <c r="T35" i="1"/>
  <c r="T33" i="1"/>
  <c r="T25" i="1"/>
  <c r="T27" i="1"/>
  <c r="T31" i="1"/>
  <c r="T12" i="1"/>
  <c r="T19" i="1"/>
  <c r="T16" i="1"/>
  <c r="T11" i="1"/>
  <c r="T39" i="1"/>
  <c r="T44" i="1"/>
  <c r="T21" i="1"/>
  <c r="T29" i="1"/>
  <c r="T10" i="1"/>
  <c r="T14" i="1"/>
  <c r="T18" i="1"/>
  <c r="T22" i="1"/>
  <c r="T26" i="1"/>
  <c r="T30" i="1"/>
  <c r="T34" i="1"/>
  <c r="T38" i="1"/>
  <c r="T42" i="1"/>
  <c r="T9" i="1"/>
  <c r="T36" i="1"/>
  <c r="T13" i="1"/>
  <c r="T23" i="1"/>
  <c r="T40" i="1"/>
  <c r="T20" i="1"/>
  <c r="T7" i="1"/>
  <c r="T17" i="1"/>
  <c r="T24" i="1"/>
  <c r="T8" i="1"/>
  <c r="T28" i="1"/>
  <c r="R45" i="1"/>
  <c r="T15" i="1"/>
  <c r="T32" i="1"/>
  <c r="T5" i="1"/>
  <c r="T45" i="1" l="1"/>
</calcChain>
</file>

<file path=xl/sharedStrings.xml><?xml version="1.0" encoding="utf-8"?>
<sst xmlns="http://schemas.openxmlformats.org/spreadsheetml/2006/main" count="61" uniqueCount="61">
  <si>
    <t>10月</t>
  </si>
  <si>
    <t>御殿場南高校</t>
  </si>
  <si>
    <t>三島長陵高校</t>
  </si>
  <si>
    <t>沼津西高校</t>
  </si>
  <si>
    <t>熱海高校</t>
  </si>
  <si>
    <t>田方農業高校</t>
  </si>
  <si>
    <t>番号</t>
    <rPh sb="0" eb="2">
      <t>バンゴウ</t>
    </rPh>
    <phoneticPr fontId="8"/>
  </si>
  <si>
    <t>吉原工業高校体育館</t>
  </si>
  <si>
    <t>富士宮西高校</t>
  </si>
  <si>
    <t>12月</t>
  </si>
  <si>
    <t>伊豆中央高校</t>
  </si>
  <si>
    <t>下田高校南伊豆分校</t>
  </si>
  <si>
    <t>富士高校</t>
  </si>
  <si>
    <t>富岳館高校</t>
  </si>
  <si>
    <t>吉原工業高校</t>
  </si>
  <si>
    <t>富士宮北高校</t>
  </si>
  <si>
    <t>沼津特別支援学校</t>
  </si>
  <si>
    <t>松崎高校</t>
  </si>
  <si>
    <t>御殿場高校</t>
  </si>
  <si>
    <t>三島南高校</t>
  </si>
  <si>
    <t>合計
使用量</t>
    <rPh sb="0" eb="2">
      <t>ゴウケイ</t>
    </rPh>
    <rPh sb="3" eb="6">
      <t>シヨウリョウ</t>
    </rPh>
    <phoneticPr fontId="8"/>
  </si>
  <si>
    <t>富士東高校</t>
  </si>
  <si>
    <t>伊豆総合高校土肥分校</t>
  </si>
  <si>
    <t>吉原高校</t>
  </si>
  <si>
    <t>稲取高校</t>
  </si>
  <si>
    <t>沼津工業高校</t>
  </si>
  <si>
    <t>沼津城北高校</t>
  </si>
  <si>
    <t>伊豆総合高校</t>
  </si>
  <si>
    <t>1月</t>
  </si>
  <si>
    <t>沼津商業高校</t>
  </si>
  <si>
    <t>沼津東高校</t>
  </si>
  <si>
    <t>沼津東高校香陵記念館</t>
  </si>
  <si>
    <t>予　　定　　使　　用　　電　　力　　量　　（　k　W　h　）</t>
    <rPh sb="0" eb="1">
      <t>ヨ</t>
    </rPh>
    <rPh sb="3" eb="4">
      <t>サダム</t>
    </rPh>
    <rPh sb="6" eb="7">
      <t>ツカ</t>
    </rPh>
    <rPh sb="9" eb="10">
      <t>ヨウ</t>
    </rPh>
    <rPh sb="12" eb="13">
      <t>デン</t>
    </rPh>
    <rPh sb="15" eb="16">
      <t>チカラ</t>
    </rPh>
    <rPh sb="18" eb="19">
      <t>リョウ</t>
    </rPh>
    <phoneticPr fontId="8"/>
  </si>
  <si>
    <t>裾野高校</t>
  </si>
  <si>
    <t>予定
契約
電力
（kW）</t>
  </si>
  <si>
    <t>韮山高校</t>
  </si>
  <si>
    <t>小山高校</t>
  </si>
  <si>
    <t>三島北高校</t>
  </si>
  <si>
    <t>9月</t>
  </si>
  <si>
    <t>その他季
使用量</t>
    <rPh sb="2" eb="3">
      <t>タ</t>
    </rPh>
    <rPh sb="3" eb="4">
      <t>キ</t>
    </rPh>
    <rPh sb="5" eb="8">
      <t>シヨウリョウ</t>
    </rPh>
    <phoneticPr fontId="8"/>
  </si>
  <si>
    <t>名前</t>
    <rPh sb="0" eb="2">
      <t>ナマエ</t>
    </rPh>
    <phoneticPr fontId="8"/>
  </si>
  <si>
    <t>4月</t>
    <rPh sb="1" eb="2">
      <t>ガツ</t>
    </rPh>
    <phoneticPr fontId="8"/>
  </si>
  <si>
    <t>11月</t>
  </si>
  <si>
    <t>5月</t>
    <rPh sb="1" eb="2">
      <t>ガツ</t>
    </rPh>
    <phoneticPr fontId="8"/>
  </si>
  <si>
    <t>6月</t>
    <rPh sb="1" eb="2">
      <t>ガツ</t>
    </rPh>
    <phoneticPr fontId="8"/>
  </si>
  <si>
    <t>7月</t>
  </si>
  <si>
    <t>沼津聴覚特別支援学校</t>
  </si>
  <si>
    <t>8月</t>
  </si>
  <si>
    <t>3月</t>
  </si>
  <si>
    <t>2月</t>
  </si>
  <si>
    <t>夏季
使用量</t>
    <rPh sb="0" eb="2">
      <t>カキ</t>
    </rPh>
    <rPh sb="3" eb="6">
      <t>シヨウリョウ</t>
    </rPh>
    <phoneticPr fontId="8"/>
  </si>
  <si>
    <t>東部特別支援学校</t>
    <rPh sb="0" eb="2">
      <t>トウブ</t>
    </rPh>
    <rPh sb="2" eb="4">
      <t>トクベツ</t>
    </rPh>
    <rPh sb="4" eb="6">
      <t>シエン</t>
    </rPh>
    <rPh sb="6" eb="8">
      <t>ガッコウ</t>
    </rPh>
    <phoneticPr fontId="8"/>
  </si>
  <si>
    <t>松崎高校セミナーハウス</t>
    <rPh sb="0" eb="2">
      <t>マツザキ</t>
    </rPh>
    <rPh sb="2" eb="4">
      <t>コウコウ</t>
    </rPh>
    <phoneticPr fontId="1"/>
  </si>
  <si>
    <t>下田高校</t>
  </si>
  <si>
    <t>合計</t>
    <rPh sb="0" eb="2">
      <t>ゴウケイ</t>
    </rPh>
    <phoneticPr fontId="1"/>
  </si>
  <si>
    <t>沼津視覚特別支援学校</t>
  </si>
  <si>
    <t>御殿場特別支援学校</t>
  </si>
  <si>
    <t>富士特別支援学校</t>
  </si>
  <si>
    <t>別紙２（仕様書別紙２）</t>
    <rPh sb="0" eb="2">
      <t>ベッシ</t>
    </rPh>
    <rPh sb="4" eb="7">
      <t>シヨウショ</t>
    </rPh>
    <rPh sb="7" eb="9">
      <t>ベッシ</t>
    </rPh>
    <phoneticPr fontId="8"/>
  </si>
  <si>
    <t>富士宮東高校</t>
    <phoneticPr fontId="1"/>
  </si>
  <si>
    <t>伊豆の国特別支援学校</t>
    <rPh sb="0" eb="2">
      <t>イズ</t>
    </rPh>
    <rPh sb="3" eb="4">
      <t>クニ</t>
    </rPh>
    <rPh sb="4" eb="6">
      <t>トクベツ</t>
    </rPh>
    <rPh sb="6" eb="8">
      <t>シエン</t>
    </rPh>
    <rPh sb="8" eb="10">
      <t>ガッコウ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</si>
</sst>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z val="11"/>
      <color theme="1"/>
      <name val="游ゴシック"/>
      <family val="3"/>
      <scheme val="minor"/>
    </font>
    <font>
      <sz val="12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2" fillId="0" borderId="16" xfId="0" applyFont="1" applyFill="1" applyBorder="1" applyAlignment="1">
      <alignment horizontal="center" vertical="center" shrinkToFit="1"/>
    </xf>
    <xf numFmtId="38" fontId="6" fillId="0" borderId="4" xfId="1" applyFont="1" applyBorder="1" applyAlignment="1">
      <alignment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176" fontId="2" fillId="0" borderId="2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 shrinkToFit="1"/>
    </xf>
    <xf numFmtId="38" fontId="6" fillId="0" borderId="0" xfId="1" applyFont="1">
      <alignment vertical="center"/>
    </xf>
    <xf numFmtId="38" fontId="6" fillId="0" borderId="0" xfId="1" applyFont="1" applyAlignment="1">
      <alignment horizontal="center" vertical="center" wrapText="1"/>
    </xf>
    <xf numFmtId="38" fontId="7" fillId="0" borderId="0" xfId="1" applyFont="1" applyAlignment="1">
      <alignment horizontal="center" vertical="center" wrapText="1"/>
    </xf>
    <xf numFmtId="38" fontId="6" fillId="0" borderId="25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6" fillId="0" borderId="3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0" fontId="4" fillId="0" borderId="0" xfId="0" applyFont="1"/>
    <xf numFmtId="0" fontId="2" fillId="0" borderId="0" xfId="0" applyFont="1"/>
    <xf numFmtId="38" fontId="6" fillId="0" borderId="9" xfId="1" applyFont="1" applyBorder="1" applyAlignment="1">
      <alignment vertical="center" shrinkToFit="1"/>
    </xf>
    <xf numFmtId="38" fontId="2" fillId="0" borderId="23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38" fontId="2" fillId="0" borderId="24" xfId="1" applyFont="1" applyBorder="1" applyAlignment="1">
      <alignment vertical="center" shrinkToFit="1"/>
    </xf>
    <xf numFmtId="0" fontId="6" fillId="0" borderId="5" xfId="0" applyFont="1" applyBorder="1"/>
    <xf numFmtId="38" fontId="6" fillId="0" borderId="11" xfId="1" applyFont="1" applyFill="1" applyBorder="1" applyAlignment="1">
      <alignment vertical="center"/>
    </xf>
    <xf numFmtId="38" fontId="6" fillId="0" borderId="14" xfId="0" applyNumberFormat="1" applyFont="1" applyFill="1" applyBorder="1" applyAlignment="1">
      <alignment vertical="center"/>
    </xf>
    <xf numFmtId="38" fontId="2" fillId="0" borderId="20" xfId="0" applyNumberFormat="1" applyFont="1" applyBorder="1" applyAlignment="1">
      <alignment vertical="center" shrinkToFit="1"/>
    </xf>
    <xf numFmtId="38" fontId="2" fillId="0" borderId="26" xfId="0" applyNumberFormat="1" applyFont="1" applyBorder="1" applyAlignment="1">
      <alignment vertical="center" shrinkToFit="1"/>
    </xf>
    <xf numFmtId="38" fontId="2" fillId="0" borderId="21" xfId="0" applyNumberFormat="1" applyFont="1" applyBorder="1" applyAlignment="1">
      <alignment vertical="center" shrinkToFit="1"/>
    </xf>
    <xf numFmtId="38" fontId="2" fillId="0" borderId="14" xfId="0" applyNumberFormat="1" applyFont="1" applyBorder="1" applyAlignment="1">
      <alignment vertical="center" shrinkToFit="1"/>
    </xf>
    <xf numFmtId="38" fontId="2" fillId="0" borderId="0" xfId="0" applyNumberFormat="1" applyFont="1"/>
    <xf numFmtId="38" fontId="9" fillId="0" borderId="18" xfId="0" applyNumberFormat="1" applyFont="1" applyFill="1" applyBorder="1" applyAlignment="1">
      <alignment vertical="center"/>
    </xf>
    <xf numFmtId="38" fontId="9" fillId="0" borderId="27" xfId="0" applyNumberFormat="1" applyFont="1" applyFill="1" applyBorder="1" applyAlignment="1">
      <alignment vertical="center"/>
    </xf>
    <xf numFmtId="38" fontId="9" fillId="0" borderId="9" xfId="0" applyNumberFormat="1" applyFont="1" applyFill="1" applyBorder="1" applyAlignment="1">
      <alignment vertical="center"/>
    </xf>
    <xf numFmtId="38" fontId="9" fillId="0" borderId="28" xfId="0" applyNumberFormat="1" applyFont="1" applyFill="1" applyBorder="1" applyAlignment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29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0" borderId="30" xfId="1" applyFont="1" applyBorder="1" applyAlignment="1">
      <alignment vertical="center" shrinkToFit="1"/>
    </xf>
    <xf numFmtId="38" fontId="2" fillId="0" borderId="4" xfId="1" applyFont="1" applyBorder="1" applyAlignment="1">
      <alignment vertical="center" shrinkToFit="1"/>
    </xf>
    <xf numFmtId="38" fontId="2" fillId="0" borderId="31" xfId="1" applyFont="1" applyBorder="1" applyAlignment="1">
      <alignment vertical="center" shrinkToFit="1"/>
    </xf>
    <xf numFmtId="38" fontId="2" fillId="0" borderId="25" xfId="1" applyFont="1" applyBorder="1" applyAlignment="1">
      <alignment vertical="center" shrinkToFit="1"/>
    </xf>
    <xf numFmtId="38" fontId="2" fillId="0" borderId="32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 shrinkToFit="1"/>
    </xf>
    <xf numFmtId="0" fontId="2" fillId="0" borderId="13" xfId="0" applyFont="1" applyFill="1" applyBorder="1" applyAlignment="1">
      <alignment horizontal="center" vertical="center" shrinkToFit="1"/>
    </xf>
    <xf numFmtId="38" fontId="9" fillId="0" borderId="34" xfId="0" applyNumberFormat="1" applyFont="1" applyFill="1" applyBorder="1" applyAlignment="1">
      <alignment vertical="center"/>
    </xf>
    <xf numFmtId="38" fontId="9" fillId="0" borderId="35" xfId="0" applyNumberFormat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48"/>
  <sheetViews>
    <sheetView tabSelected="1" topLeftCell="D1" zoomScale="70" zoomScaleNormal="70" workbookViewId="0">
      <selection activeCell="W36" sqref="W36"/>
    </sheetView>
  </sheetViews>
  <sheetFormatPr defaultColWidth="9" defaultRowHeight="17.25" x14ac:dyDescent="0.2"/>
  <cols>
    <col min="1" max="1" width="9" style="22" customWidth="1"/>
    <col min="2" max="2" width="9" style="23" customWidth="1"/>
    <col min="3" max="3" width="4.875" style="23" customWidth="1"/>
    <col min="4" max="4" width="21.375" style="23" bestFit="1" customWidth="1"/>
    <col min="5" max="5" width="6.875" style="23" customWidth="1"/>
    <col min="6" max="19" width="8.875" style="23" customWidth="1"/>
    <col min="20" max="20" width="9.625" style="23" customWidth="1"/>
    <col min="21" max="21" width="9" style="23" customWidth="1"/>
    <col min="22" max="22" width="10.125" style="23" bestFit="1" customWidth="1"/>
    <col min="23" max="23" width="10.25" style="23" bestFit="1" customWidth="1"/>
    <col min="24" max="16384" width="9" style="23"/>
  </cols>
  <sheetData>
    <row r="1" spans="1:23" s="1" customFormat="1" ht="20.25" customHeight="1" x14ac:dyDescent="0.4">
      <c r="A1" s="3"/>
      <c r="C1" s="50" t="s">
        <v>58</v>
      </c>
      <c r="D1" s="50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4"/>
      <c r="V1" s="14"/>
      <c r="W1" s="14"/>
    </row>
    <row r="2" spans="1:23" s="1" customFormat="1" ht="13.5" customHeight="1" x14ac:dyDescent="0.4">
      <c r="A2" s="3"/>
      <c r="C2" s="18"/>
      <c r="D2" s="18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4"/>
      <c r="V2" s="14"/>
      <c r="W2" s="14"/>
    </row>
    <row r="3" spans="1:23" s="1" customFormat="1" ht="23.25" customHeight="1" x14ac:dyDescent="0.4">
      <c r="A3" s="3"/>
      <c r="C3" s="53" t="s">
        <v>6</v>
      </c>
      <c r="D3" s="55" t="s">
        <v>40</v>
      </c>
      <c r="E3" s="57" t="s">
        <v>34</v>
      </c>
      <c r="F3" s="51" t="s">
        <v>32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14"/>
      <c r="V3" s="14"/>
      <c r="W3" s="14"/>
    </row>
    <row r="4" spans="1:23" s="2" customFormat="1" ht="36.75" customHeight="1" thickBot="1" x14ac:dyDescent="0.45">
      <c r="A4" s="4"/>
      <c r="C4" s="54"/>
      <c r="D4" s="56"/>
      <c r="E4" s="58"/>
      <c r="F4" s="7" t="s">
        <v>41</v>
      </c>
      <c r="G4" s="9" t="s">
        <v>43</v>
      </c>
      <c r="H4" s="9" t="s">
        <v>44</v>
      </c>
      <c r="I4" s="9" t="s">
        <v>45</v>
      </c>
      <c r="J4" s="9" t="s">
        <v>47</v>
      </c>
      <c r="K4" s="9" t="s">
        <v>38</v>
      </c>
      <c r="L4" s="9" t="s">
        <v>0</v>
      </c>
      <c r="M4" s="9" t="s">
        <v>42</v>
      </c>
      <c r="N4" s="9" t="s">
        <v>9</v>
      </c>
      <c r="O4" s="9" t="s">
        <v>28</v>
      </c>
      <c r="P4" s="9" t="s">
        <v>49</v>
      </c>
      <c r="Q4" s="10" t="s">
        <v>48</v>
      </c>
      <c r="R4" s="11" t="s">
        <v>50</v>
      </c>
      <c r="S4" s="12" t="s">
        <v>39</v>
      </c>
      <c r="T4" s="13" t="s">
        <v>20</v>
      </c>
      <c r="U4" s="15"/>
      <c r="W4" s="15"/>
    </row>
    <row r="5" spans="1:23" s="2" customFormat="1" ht="31.5" customHeight="1" x14ac:dyDescent="0.4">
      <c r="A5" s="4"/>
      <c r="C5" s="19">
        <v>1</v>
      </c>
      <c r="D5" s="20" t="s">
        <v>53</v>
      </c>
      <c r="E5" s="61">
        <v>166</v>
      </c>
      <c r="F5" s="59">
        <v>13100</v>
      </c>
      <c r="G5" s="36">
        <v>26000</v>
      </c>
      <c r="H5" s="36">
        <v>29000</v>
      </c>
      <c r="I5" s="36">
        <v>30600</v>
      </c>
      <c r="J5" s="36">
        <v>32000</v>
      </c>
      <c r="K5" s="36">
        <v>33100</v>
      </c>
      <c r="L5" s="36">
        <v>27400</v>
      </c>
      <c r="M5" s="36">
        <v>29200</v>
      </c>
      <c r="N5" s="36">
        <v>28100</v>
      </c>
      <c r="O5" s="36">
        <v>30900</v>
      </c>
      <c r="P5" s="36">
        <v>34500</v>
      </c>
      <c r="Q5" s="38">
        <v>29800</v>
      </c>
      <c r="R5" s="40">
        <f t="shared" ref="R5:R44" si="0">SUM(I5:K5)</f>
        <v>95700</v>
      </c>
      <c r="S5" s="41">
        <f>SUM(F5:H5)+SUM(L5:Q5)</f>
        <v>248000</v>
      </c>
      <c r="T5" s="21">
        <f t="shared" ref="T5:T44" si="1">SUM(R5:S5)</f>
        <v>343700</v>
      </c>
      <c r="U5" s="15"/>
      <c r="V5" s="16"/>
      <c r="W5" s="15"/>
    </row>
    <row r="6" spans="1:23" ht="31.5" customHeight="1" x14ac:dyDescent="0.2">
      <c r="C6" s="19">
        <v>2</v>
      </c>
      <c r="D6" s="20" t="s">
        <v>11</v>
      </c>
      <c r="E6" s="62">
        <v>50</v>
      </c>
      <c r="F6" s="60">
        <v>6200</v>
      </c>
      <c r="G6" s="37">
        <v>6900</v>
      </c>
      <c r="H6" s="37">
        <v>7600</v>
      </c>
      <c r="I6" s="37">
        <v>9500</v>
      </c>
      <c r="J6" s="37">
        <v>9400</v>
      </c>
      <c r="K6" s="37">
        <v>9900</v>
      </c>
      <c r="L6" s="37">
        <v>7000</v>
      </c>
      <c r="M6" s="37">
        <v>6300</v>
      </c>
      <c r="N6" s="37">
        <v>6100</v>
      </c>
      <c r="O6" s="37">
        <v>7800</v>
      </c>
      <c r="P6" s="37">
        <v>6500</v>
      </c>
      <c r="Q6" s="39">
        <v>6000</v>
      </c>
      <c r="R6" s="42">
        <f t="shared" si="0"/>
        <v>28800</v>
      </c>
      <c r="S6" s="43">
        <f t="shared" ref="S6:S44" si="2">SUM(F6:H6)+SUM(L6:Q6)</f>
        <v>60400</v>
      </c>
      <c r="T6" s="21">
        <f t="shared" si="1"/>
        <v>89200</v>
      </c>
      <c r="V6" s="16"/>
      <c r="W6" s="15"/>
    </row>
    <row r="7" spans="1:23" ht="31.5" customHeight="1" x14ac:dyDescent="0.2">
      <c r="C7" s="8">
        <v>3</v>
      </c>
      <c r="D7" s="24" t="s">
        <v>17</v>
      </c>
      <c r="E7" s="63">
        <v>122</v>
      </c>
      <c r="F7" s="59">
        <v>5700</v>
      </c>
      <c r="G7" s="36">
        <v>8100</v>
      </c>
      <c r="H7" s="36">
        <v>9300</v>
      </c>
      <c r="I7" s="36">
        <v>11800</v>
      </c>
      <c r="J7" s="36">
        <v>10600</v>
      </c>
      <c r="K7" s="36">
        <v>14300</v>
      </c>
      <c r="L7" s="36">
        <v>10100</v>
      </c>
      <c r="M7" s="36">
        <v>8800</v>
      </c>
      <c r="N7" s="36">
        <v>9600</v>
      </c>
      <c r="O7" s="36">
        <v>10600</v>
      </c>
      <c r="P7" s="36">
        <v>15200</v>
      </c>
      <c r="Q7" s="38">
        <v>9000</v>
      </c>
      <c r="R7" s="44">
        <f t="shared" si="0"/>
        <v>36700</v>
      </c>
      <c r="S7" s="45">
        <f t="shared" si="2"/>
        <v>86400</v>
      </c>
      <c r="T7" s="25">
        <f t="shared" si="1"/>
        <v>123100</v>
      </c>
      <c r="V7" s="16"/>
      <c r="W7" s="15"/>
    </row>
    <row r="8" spans="1:23" ht="31.5" customHeight="1" x14ac:dyDescent="0.2">
      <c r="C8" s="8">
        <v>4</v>
      </c>
      <c r="D8" s="24" t="s">
        <v>52</v>
      </c>
      <c r="E8" s="63">
        <v>71</v>
      </c>
      <c r="F8" s="59">
        <v>1200</v>
      </c>
      <c r="G8" s="36">
        <v>1600</v>
      </c>
      <c r="H8" s="36">
        <v>1900</v>
      </c>
      <c r="I8" s="36">
        <v>1800</v>
      </c>
      <c r="J8" s="36">
        <v>3900</v>
      </c>
      <c r="K8" s="36">
        <v>3300</v>
      </c>
      <c r="L8" s="36">
        <v>2700</v>
      </c>
      <c r="M8" s="36">
        <v>2400</v>
      </c>
      <c r="N8" s="36">
        <v>1600</v>
      </c>
      <c r="O8" s="36">
        <v>2200</v>
      </c>
      <c r="P8" s="36">
        <v>2200</v>
      </c>
      <c r="Q8" s="38">
        <v>1900</v>
      </c>
      <c r="R8" s="44">
        <f t="shared" si="0"/>
        <v>9000</v>
      </c>
      <c r="S8" s="45">
        <f t="shared" si="2"/>
        <v>17700</v>
      </c>
      <c r="T8" s="25">
        <f t="shared" si="1"/>
        <v>26700</v>
      </c>
      <c r="V8" s="16"/>
      <c r="W8" s="15"/>
    </row>
    <row r="9" spans="1:23" ht="31.5" customHeight="1" x14ac:dyDescent="0.2">
      <c r="C9" s="8">
        <v>5</v>
      </c>
      <c r="D9" s="24" t="s">
        <v>24</v>
      </c>
      <c r="E9" s="63">
        <v>139</v>
      </c>
      <c r="F9" s="59">
        <v>2600</v>
      </c>
      <c r="G9" s="36">
        <v>10200</v>
      </c>
      <c r="H9" s="36">
        <v>11700</v>
      </c>
      <c r="I9" s="36">
        <v>16400</v>
      </c>
      <c r="J9" s="36">
        <v>19700</v>
      </c>
      <c r="K9" s="36">
        <v>14300</v>
      </c>
      <c r="L9" s="36">
        <v>15100</v>
      </c>
      <c r="M9" s="36">
        <v>11400</v>
      </c>
      <c r="N9" s="36">
        <v>11300</v>
      </c>
      <c r="O9" s="36">
        <v>10800</v>
      </c>
      <c r="P9" s="36">
        <v>16500</v>
      </c>
      <c r="Q9" s="38">
        <v>16000</v>
      </c>
      <c r="R9" s="44">
        <f t="shared" si="0"/>
        <v>50400</v>
      </c>
      <c r="S9" s="45">
        <f t="shared" si="2"/>
        <v>105600</v>
      </c>
      <c r="T9" s="25">
        <f t="shared" si="1"/>
        <v>156000</v>
      </c>
      <c r="V9" s="16"/>
      <c r="W9" s="15"/>
    </row>
    <row r="10" spans="1:23" ht="31.5" customHeight="1" x14ac:dyDescent="0.2">
      <c r="C10" s="19">
        <v>6</v>
      </c>
      <c r="D10" s="24" t="s">
        <v>4</v>
      </c>
      <c r="E10" s="63">
        <v>104</v>
      </c>
      <c r="F10" s="59">
        <v>5200</v>
      </c>
      <c r="G10" s="36">
        <v>7400</v>
      </c>
      <c r="H10" s="36">
        <v>8500</v>
      </c>
      <c r="I10" s="36">
        <v>15800</v>
      </c>
      <c r="J10" s="36">
        <v>13500</v>
      </c>
      <c r="K10" s="36">
        <v>17600</v>
      </c>
      <c r="L10" s="36">
        <v>12800</v>
      </c>
      <c r="M10" s="36">
        <v>9200</v>
      </c>
      <c r="N10" s="36">
        <v>8000</v>
      </c>
      <c r="O10" s="36">
        <v>8400</v>
      </c>
      <c r="P10" s="36">
        <v>10700</v>
      </c>
      <c r="Q10" s="38">
        <v>9000</v>
      </c>
      <c r="R10" s="44">
        <f t="shared" si="0"/>
        <v>46900</v>
      </c>
      <c r="S10" s="45">
        <f t="shared" si="2"/>
        <v>79200</v>
      </c>
      <c r="T10" s="25">
        <f t="shared" si="1"/>
        <v>126100</v>
      </c>
      <c r="V10" s="16"/>
      <c r="W10" s="15"/>
    </row>
    <row r="11" spans="1:23" ht="31.5" customHeight="1" x14ac:dyDescent="0.2">
      <c r="C11" s="8">
        <v>7</v>
      </c>
      <c r="D11" s="24" t="s">
        <v>27</v>
      </c>
      <c r="E11" s="63">
        <v>222</v>
      </c>
      <c r="F11" s="59">
        <v>15200</v>
      </c>
      <c r="G11" s="36">
        <v>21800</v>
      </c>
      <c r="H11" s="36">
        <v>26600</v>
      </c>
      <c r="I11" s="36">
        <v>33900</v>
      </c>
      <c r="J11" s="36">
        <v>30900</v>
      </c>
      <c r="K11" s="36">
        <v>37200</v>
      </c>
      <c r="L11" s="36">
        <v>25300</v>
      </c>
      <c r="M11" s="36">
        <v>23800</v>
      </c>
      <c r="N11" s="36">
        <v>24100</v>
      </c>
      <c r="O11" s="36">
        <v>25500</v>
      </c>
      <c r="P11" s="36">
        <v>33100</v>
      </c>
      <c r="Q11" s="38">
        <v>24300</v>
      </c>
      <c r="R11" s="44">
        <f t="shared" si="0"/>
        <v>102000</v>
      </c>
      <c r="S11" s="45">
        <f t="shared" si="2"/>
        <v>219700</v>
      </c>
      <c r="T11" s="25">
        <f t="shared" si="1"/>
        <v>321700</v>
      </c>
      <c r="V11" s="16"/>
      <c r="W11" s="15"/>
    </row>
    <row r="12" spans="1:23" ht="31.5" customHeight="1" x14ac:dyDescent="0.2">
      <c r="C12" s="8">
        <v>8</v>
      </c>
      <c r="D12" s="24" t="s">
        <v>22</v>
      </c>
      <c r="E12" s="63">
        <v>74</v>
      </c>
      <c r="F12" s="59">
        <v>3800</v>
      </c>
      <c r="G12" s="36">
        <v>4800</v>
      </c>
      <c r="H12" s="36">
        <v>8100</v>
      </c>
      <c r="I12" s="36">
        <v>10400</v>
      </c>
      <c r="J12" s="36">
        <v>9900</v>
      </c>
      <c r="K12" s="36">
        <v>10600</v>
      </c>
      <c r="L12" s="36">
        <v>5400</v>
      </c>
      <c r="M12" s="36">
        <v>5200</v>
      </c>
      <c r="N12" s="36">
        <v>6600</v>
      </c>
      <c r="O12" s="36">
        <v>7000</v>
      </c>
      <c r="P12" s="36">
        <v>8600</v>
      </c>
      <c r="Q12" s="38">
        <v>7000</v>
      </c>
      <c r="R12" s="44">
        <f t="shared" si="0"/>
        <v>30900</v>
      </c>
      <c r="S12" s="45">
        <f t="shared" si="2"/>
        <v>56500</v>
      </c>
      <c r="T12" s="25">
        <f t="shared" si="1"/>
        <v>87400</v>
      </c>
      <c r="V12" s="16"/>
      <c r="W12" s="15"/>
    </row>
    <row r="13" spans="1:23" ht="31.5" customHeight="1" x14ac:dyDescent="0.2">
      <c r="C13" s="8">
        <v>9</v>
      </c>
      <c r="D13" s="24" t="s">
        <v>35</v>
      </c>
      <c r="E13" s="63">
        <v>231</v>
      </c>
      <c r="F13" s="59">
        <v>2700</v>
      </c>
      <c r="G13" s="36">
        <v>23200</v>
      </c>
      <c r="H13" s="36">
        <v>34800</v>
      </c>
      <c r="I13" s="36">
        <v>38500</v>
      </c>
      <c r="J13" s="36">
        <v>46900</v>
      </c>
      <c r="K13" s="36">
        <v>39000</v>
      </c>
      <c r="L13" s="36">
        <v>39800</v>
      </c>
      <c r="M13" s="36">
        <v>27300</v>
      </c>
      <c r="N13" s="36">
        <v>24400</v>
      </c>
      <c r="O13" s="36">
        <v>29900</v>
      </c>
      <c r="P13" s="36">
        <v>36200</v>
      </c>
      <c r="Q13" s="38">
        <v>39800</v>
      </c>
      <c r="R13" s="44">
        <f t="shared" si="0"/>
        <v>124400</v>
      </c>
      <c r="S13" s="45">
        <f t="shared" si="2"/>
        <v>258100</v>
      </c>
      <c r="T13" s="25">
        <f t="shared" si="1"/>
        <v>382500</v>
      </c>
      <c r="V13" s="16"/>
      <c r="W13" s="15"/>
    </row>
    <row r="14" spans="1:23" ht="31.5" customHeight="1" x14ac:dyDescent="0.2">
      <c r="C14" s="19">
        <v>10</v>
      </c>
      <c r="D14" s="24" t="s">
        <v>10</v>
      </c>
      <c r="E14" s="63">
        <v>113</v>
      </c>
      <c r="F14" s="59">
        <v>12500</v>
      </c>
      <c r="G14" s="36">
        <v>12900</v>
      </c>
      <c r="H14" s="36">
        <v>13400</v>
      </c>
      <c r="I14" s="36">
        <v>15300</v>
      </c>
      <c r="J14" s="36">
        <v>14200</v>
      </c>
      <c r="K14" s="36">
        <v>15300</v>
      </c>
      <c r="L14" s="36">
        <v>13200</v>
      </c>
      <c r="M14" s="36">
        <v>12900</v>
      </c>
      <c r="N14" s="36">
        <v>13900</v>
      </c>
      <c r="O14" s="36">
        <v>17100</v>
      </c>
      <c r="P14" s="36">
        <v>14700</v>
      </c>
      <c r="Q14" s="38">
        <v>14800</v>
      </c>
      <c r="R14" s="44">
        <f t="shared" si="0"/>
        <v>44800</v>
      </c>
      <c r="S14" s="45">
        <f t="shared" si="2"/>
        <v>125400</v>
      </c>
      <c r="T14" s="25">
        <f t="shared" si="1"/>
        <v>170200</v>
      </c>
      <c r="V14" s="16"/>
      <c r="W14" s="15"/>
    </row>
    <row r="15" spans="1:23" ht="31.5" customHeight="1" x14ac:dyDescent="0.2">
      <c r="C15" s="8">
        <v>11</v>
      </c>
      <c r="D15" s="24" t="s">
        <v>5</v>
      </c>
      <c r="E15" s="63">
        <v>269</v>
      </c>
      <c r="F15" s="59">
        <v>31300</v>
      </c>
      <c r="G15" s="36">
        <v>38000</v>
      </c>
      <c r="H15" s="36">
        <v>43000</v>
      </c>
      <c r="I15" s="36">
        <v>50100</v>
      </c>
      <c r="J15" s="36">
        <v>60500</v>
      </c>
      <c r="K15" s="36">
        <v>54400</v>
      </c>
      <c r="L15" s="36">
        <v>52500</v>
      </c>
      <c r="M15" s="36">
        <v>46000</v>
      </c>
      <c r="N15" s="36">
        <v>42300</v>
      </c>
      <c r="O15" s="36">
        <v>40500</v>
      </c>
      <c r="P15" s="36">
        <v>56800</v>
      </c>
      <c r="Q15" s="38">
        <v>39800</v>
      </c>
      <c r="R15" s="44">
        <f t="shared" si="0"/>
        <v>165000</v>
      </c>
      <c r="S15" s="45">
        <f t="shared" si="2"/>
        <v>390200</v>
      </c>
      <c r="T15" s="25">
        <f t="shared" si="1"/>
        <v>555200</v>
      </c>
      <c r="V15" s="16"/>
      <c r="W15" s="15"/>
    </row>
    <row r="16" spans="1:23" ht="31.5" customHeight="1" x14ac:dyDescent="0.2">
      <c r="C16" s="8">
        <v>12</v>
      </c>
      <c r="D16" s="24" t="s">
        <v>19</v>
      </c>
      <c r="E16" s="63">
        <v>241</v>
      </c>
      <c r="F16" s="59">
        <v>4700</v>
      </c>
      <c r="G16" s="36">
        <v>20800</v>
      </c>
      <c r="H16" s="36">
        <v>22400</v>
      </c>
      <c r="I16" s="36">
        <v>29800</v>
      </c>
      <c r="J16" s="36">
        <v>38400</v>
      </c>
      <c r="K16" s="36">
        <v>28000</v>
      </c>
      <c r="L16" s="36">
        <v>30500</v>
      </c>
      <c r="M16" s="36">
        <v>24100</v>
      </c>
      <c r="N16" s="36">
        <v>22300</v>
      </c>
      <c r="O16" s="36">
        <v>21700</v>
      </c>
      <c r="P16" s="36">
        <v>28300</v>
      </c>
      <c r="Q16" s="38">
        <v>32300</v>
      </c>
      <c r="R16" s="44">
        <f t="shared" si="0"/>
        <v>96200</v>
      </c>
      <c r="S16" s="45">
        <f t="shared" si="2"/>
        <v>207100</v>
      </c>
      <c r="T16" s="25">
        <f t="shared" si="1"/>
        <v>303300</v>
      </c>
      <c r="V16" s="16"/>
      <c r="W16" s="15"/>
    </row>
    <row r="17" spans="3:23" ht="31.5" customHeight="1" x14ac:dyDescent="0.2">
      <c r="C17" s="8">
        <v>13</v>
      </c>
      <c r="D17" s="24" t="s">
        <v>37</v>
      </c>
      <c r="E17" s="63">
        <v>164</v>
      </c>
      <c r="F17" s="59">
        <v>20400</v>
      </c>
      <c r="G17" s="36">
        <v>23500</v>
      </c>
      <c r="H17" s="36">
        <v>25700</v>
      </c>
      <c r="I17" s="36">
        <v>30000</v>
      </c>
      <c r="J17" s="36">
        <v>33100</v>
      </c>
      <c r="K17" s="36">
        <v>29100</v>
      </c>
      <c r="L17" s="36">
        <v>33500</v>
      </c>
      <c r="M17" s="36">
        <v>21500</v>
      </c>
      <c r="N17" s="36">
        <v>22900</v>
      </c>
      <c r="O17" s="36">
        <v>25000</v>
      </c>
      <c r="P17" s="36">
        <v>23800</v>
      </c>
      <c r="Q17" s="38">
        <v>21800</v>
      </c>
      <c r="R17" s="44">
        <f t="shared" si="0"/>
        <v>92200</v>
      </c>
      <c r="S17" s="45">
        <f t="shared" si="2"/>
        <v>218100</v>
      </c>
      <c r="T17" s="25">
        <f t="shared" si="1"/>
        <v>310300</v>
      </c>
      <c r="V17" s="16"/>
      <c r="W17" s="15"/>
    </row>
    <row r="18" spans="3:23" ht="31.5" customHeight="1" x14ac:dyDescent="0.2">
      <c r="C18" s="19">
        <v>14</v>
      </c>
      <c r="D18" s="24" t="s">
        <v>2</v>
      </c>
      <c r="E18" s="63">
        <v>264</v>
      </c>
      <c r="F18" s="59">
        <v>15300</v>
      </c>
      <c r="G18" s="36">
        <v>18100</v>
      </c>
      <c r="H18" s="36">
        <v>20600</v>
      </c>
      <c r="I18" s="36">
        <v>28300</v>
      </c>
      <c r="J18" s="36">
        <v>20500</v>
      </c>
      <c r="K18" s="36">
        <v>24200</v>
      </c>
      <c r="L18" s="36">
        <v>18300</v>
      </c>
      <c r="M18" s="36">
        <v>18900</v>
      </c>
      <c r="N18" s="36">
        <v>22700</v>
      </c>
      <c r="O18" s="36">
        <v>29800</v>
      </c>
      <c r="P18" s="36">
        <v>22900</v>
      </c>
      <c r="Q18" s="38">
        <v>14600</v>
      </c>
      <c r="R18" s="44">
        <f t="shared" si="0"/>
        <v>73000</v>
      </c>
      <c r="S18" s="45">
        <f t="shared" si="2"/>
        <v>181200</v>
      </c>
      <c r="T18" s="25">
        <f t="shared" si="1"/>
        <v>254200</v>
      </c>
      <c r="V18" s="16"/>
      <c r="W18" s="15"/>
    </row>
    <row r="19" spans="3:23" ht="31.5" customHeight="1" x14ac:dyDescent="0.2">
      <c r="C19" s="8">
        <v>15</v>
      </c>
      <c r="D19" s="24" t="s">
        <v>18</v>
      </c>
      <c r="E19" s="63">
        <v>163</v>
      </c>
      <c r="F19" s="59">
        <v>14000</v>
      </c>
      <c r="G19" s="36">
        <v>16900</v>
      </c>
      <c r="H19" s="36">
        <v>17600</v>
      </c>
      <c r="I19" s="36">
        <v>22300</v>
      </c>
      <c r="J19" s="36">
        <v>23400</v>
      </c>
      <c r="K19" s="36">
        <v>18600</v>
      </c>
      <c r="L19" s="36">
        <v>18300</v>
      </c>
      <c r="M19" s="36">
        <v>19000</v>
      </c>
      <c r="N19" s="36">
        <v>17100</v>
      </c>
      <c r="O19" s="36">
        <v>15300</v>
      </c>
      <c r="P19" s="36">
        <v>20300</v>
      </c>
      <c r="Q19" s="38">
        <v>13800</v>
      </c>
      <c r="R19" s="44">
        <f t="shared" si="0"/>
        <v>64300</v>
      </c>
      <c r="S19" s="45">
        <f t="shared" si="2"/>
        <v>152300</v>
      </c>
      <c r="T19" s="25">
        <f t="shared" si="1"/>
        <v>216600</v>
      </c>
      <c r="V19" s="16"/>
      <c r="W19" s="15"/>
    </row>
    <row r="20" spans="3:23" ht="31.5" customHeight="1" x14ac:dyDescent="0.2">
      <c r="C20" s="8">
        <v>16</v>
      </c>
      <c r="D20" s="24" t="s">
        <v>1</v>
      </c>
      <c r="E20" s="63">
        <v>87</v>
      </c>
      <c r="F20" s="59">
        <v>200</v>
      </c>
      <c r="G20" s="36">
        <v>11100</v>
      </c>
      <c r="H20" s="36">
        <v>11200</v>
      </c>
      <c r="I20" s="36">
        <v>12300</v>
      </c>
      <c r="J20" s="36">
        <v>15300</v>
      </c>
      <c r="K20" s="36">
        <v>13200</v>
      </c>
      <c r="L20" s="36">
        <v>13300</v>
      </c>
      <c r="M20" s="36">
        <v>12900</v>
      </c>
      <c r="N20" s="36">
        <v>11500</v>
      </c>
      <c r="O20" s="36">
        <v>13300</v>
      </c>
      <c r="P20" s="36">
        <v>13200</v>
      </c>
      <c r="Q20" s="38">
        <v>20600</v>
      </c>
      <c r="R20" s="44">
        <f t="shared" si="0"/>
        <v>40800</v>
      </c>
      <c r="S20" s="45">
        <f t="shared" si="2"/>
        <v>107300</v>
      </c>
      <c r="T20" s="25">
        <f t="shared" si="1"/>
        <v>148100</v>
      </c>
      <c r="V20" s="16"/>
      <c r="W20" s="15"/>
    </row>
    <row r="21" spans="3:23" ht="31.5" customHeight="1" x14ac:dyDescent="0.2">
      <c r="C21" s="8">
        <v>17</v>
      </c>
      <c r="D21" s="24" t="s">
        <v>36</v>
      </c>
      <c r="E21" s="63">
        <v>161</v>
      </c>
      <c r="F21" s="59">
        <v>15200</v>
      </c>
      <c r="G21" s="36">
        <v>17000</v>
      </c>
      <c r="H21" s="36">
        <v>17900</v>
      </c>
      <c r="I21" s="36">
        <v>19600</v>
      </c>
      <c r="J21" s="36">
        <v>27100</v>
      </c>
      <c r="K21" s="36">
        <v>24200</v>
      </c>
      <c r="L21" s="36">
        <v>24200</v>
      </c>
      <c r="M21" s="36">
        <v>19100</v>
      </c>
      <c r="N21" s="36">
        <v>17600</v>
      </c>
      <c r="O21" s="36">
        <v>17700</v>
      </c>
      <c r="P21" s="36">
        <v>20100</v>
      </c>
      <c r="Q21" s="38">
        <v>17400</v>
      </c>
      <c r="R21" s="44">
        <f t="shared" si="0"/>
        <v>70900</v>
      </c>
      <c r="S21" s="45">
        <f t="shared" si="2"/>
        <v>166200</v>
      </c>
      <c r="T21" s="25">
        <f t="shared" si="1"/>
        <v>237100</v>
      </c>
      <c r="V21" s="16"/>
      <c r="W21" s="15"/>
    </row>
    <row r="22" spans="3:23" ht="31.5" customHeight="1" x14ac:dyDescent="0.2">
      <c r="C22" s="19">
        <v>18</v>
      </c>
      <c r="D22" s="24" t="s">
        <v>33</v>
      </c>
      <c r="E22" s="63">
        <v>126</v>
      </c>
      <c r="F22" s="59">
        <v>6800</v>
      </c>
      <c r="G22" s="36">
        <v>14100</v>
      </c>
      <c r="H22" s="36">
        <v>17300</v>
      </c>
      <c r="I22" s="36">
        <v>20600</v>
      </c>
      <c r="J22" s="36">
        <v>18900</v>
      </c>
      <c r="K22" s="36">
        <v>20400</v>
      </c>
      <c r="L22" s="36">
        <v>18900</v>
      </c>
      <c r="M22" s="36">
        <v>16900</v>
      </c>
      <c r="N22" s="36">
        <v>13800</v>
      </c>
      <c r="O22" s="36">
        <v>13400</v>
      </c>
      <c r="P22" s="36">
        <v>17200</v>
      </c>
      <c r="Q22" s="38">
        <v>12600</v>
      </c>
      <c r="R22" s="44">
        <f t="shared" si="0"/>
        <v>59900</v>
      </c>
      <c r="S22" s="45">
        <f t="shared" si="2"/>
        <v>131000</v>
      </c>
      <c r="T22" s="25">
        <f t="shared" si="1"/>
        <v>190900</v>
      </c>
      <c r="V22" s="16"/>
      <c r="W22" s="15"/>
    </row>
    <row r="23" spans="3:23" ht="31.5" customHeight="1" x14ac:dyDescent="0.2">
      <c r="C23" s="8">
        <v>19</v>
      </c>
      <c r="D23" s="24" t="s">
        <v>30</v>
      </c>
      <c r="E23" s="63">
        <v>240</v>
      </c>
      <c r="F23" s="59">
        <v>25100</v>
      </c>
      <c r="G23" s="36">
        <v>31700</v>
      </c>
      <c r="H23" s="36">
        <v>37400</v>
      </c>
      <c r="I23" s="36">
        <v>47000</v>
      </c>
      <c r="J23" s="36">
        <v>33100</v>
      </c>
      <c r="K23" s="36">
        <v>43300</v>
      </c>
      <c r="L23" s="36">
        <v>32800</v>
      </c>
      <c r="M23" s="36">
        <v>21900</v>
      </c>
      <c r="N23" s="36">
        <v>22900</v>
      </c>
      <c r="O23" s="36">
        <v>27400</v>
      </c>
      <c r="P23" s="36">
        <v>21900</v>
      </c>
      <c r="Q23" s="38">
        <v>18200</v>
      </c>
      <c r="R23" s="44">
        <f t="shared" si="0"/>
        <v>123400</v>
      </c>
      <c r="S23" s="45">
        <f t="shared" si="2"/>
        <v>239300</v>
      </c>
      <c r="T23" s="25">
        <f t="shared" si="1"/>
        <v>362700</v>
      </c>
      <c r="V23" s="16"/>
      <c r="W23" s="15"/>
    </row>
    <row r="24" spans="3:23" ht="31.5" customHeight="1" x14ac:dyDescent="0.2">
      <c r="C24" s="8">
        <v>20</v>
      </c>
      <c r="D24" s="24" t="s">
        <v>31</v>
      </c>
      <c r="E24" s="63">
        <v>89</v>
      </c>
      <c r="F24" s="59">
        <v>4600</v>
      </c>
      <c r="G24" s="36">
        <v>4300</v>
      </c>
      <c r="H24" s="36">
        <v>4900</v>
      </c>
      <c r="I24" s="36">
        <v>8500</v>
      </c>
      <c r="J24" s="36">
        <v>9900</v>
      </c>
      <c r="K24" s="36">
        <v>7400</v>
      </c>
      <c r="L24" s="36">
        <v>4800</v>
      </c>
      <c r="M24" s="36">
        <v>4300</v>
      </c>
      <c r="N24" s="36">
        <v>5600</v>
      </c>
      <c r="O24" s="36">
        <v>7600</v>
      </c>
      <c r="P24" s="36">
        <v>8000</v>
      </c>
      <c r="Q24" s="38">
        <v>5100</v>
      </c>
      <c r="R24" s="44">
        <f t="shared" si="0"/>
        <v>25800</v>
      </c>
      <c r="S24" s="45">
        <f t="shared" si="2"/>
        <v>49200</v>
      </c>
      <c r="T24" s="25">
        <f t="shared" si="1"/>
        <v>75000</v>
      </c>
      <c r="V24" s="16"/>
      <c r="W24" s="15"/>
    </row>
    <row r="25" spans="3:23" ht="31.5" customHeight="1" x14ac:dyDescent="0.2">
      <c r="C25" s="8">
        <v>21</v>
      </c>
      <c r="D25" s="24" t="s">
        <v>3</v>
      </c>
      <c r="E25" s="63">
        <v>169</v>
      </c>
      <c r="F25" s="59">
        <v>6900</v>
      </c>
      <c r="G25" s="36">
        <v>15900</v>
      </c>
      <c r="H25" s="36">
        <v>18800</v>
      </c>
      <c r="I25" s="36">
        <v>25300</v>
      </c>
      <c r="J25" s="36">
        <v>28600</v>
      </c>
      <c r="K25" s="36">
        <v>29100</v>
      </c>
      <c r="L25" s="36">
        <v>23700</v>
      </c>
      <c r="M25" s="36">
        <v>18500</v>
      </c>
      <c r="N25" s="36">
        <v>18600</v>
      </c>
      <c r="O25" s="36">
        <v>19100</v>
      </c>
      <c r="P25" s="36">
        <v>26200</v>
      </c>
      <c r="Q25" s="38">
        <v>23400</v>
      </c>
      <c r="R25" s="44">
        <f t="shared" si="0"/>
        <v>83000</v>
      </c>
      <c r="S25" s="45">
        <f t="shared" si="2"/>
        <v>171100</v>
      </c>
      <c r="T25" s="25">
        <f t="shared" si="1"/>
        <v>254100</v>
      </c>
      <c r="V25" s="16"/>
      <c r="W25" s="15"/>
    </row>
    <row r="26" spans="3:23" ht="31.5" customHeight="1" x14ac:dyDescent="0.2">
      <c r="C26" s="19">
        <v>22</v>
      </c>
      <c r="D26" s="24" t="s">
        <v>26</v>
      </c>
      <c r="E26" s="63">
        <v>180</v>
      </c>
      <c r="F26" s="59">
        <v>13400</v>
      </c>
      <c r="G26" s="36">
        <v>12900</v>
      </c>
      <c r="H26" s="36">
        <v>18100</v>
      </c>
      <c r="I26" s="36">
        <v>24600</v>
      </c>
      <c r="J26" s="36">
        <v>20400</v>
      </c>
      <c r="K26" s="36">
        <v>26300</v>
      </c>
      <c r="L26" s="36">
        <v>14900</v>
      </c>
      <c r="M26" s="36">
        <v>13600</v>
      </c>
      <c r="N26" s="36">
        <v>15000</v>
      </c>
      <c r="O26" s="36">
        <v>20200</v>
      </c>
      <c r="P26" s="36">
        <v>16700</v>
      </c>
      <c r="Q26" s="38">
        <v>13300</v>
      </c>
      <c r="R26" s="44">
        <f t="shared" si="0"/>
        <v>71300</v>
      </c>
      <c r="S26" s="45">
        <f t="shared" si="2"/>
        <v>138100</v>
      </c>
      <c r="T26" s="25">
        <f t="shared" si="1"/>
        <v>209400</v>
      </c>
      <c r="V26" s="16"/>
      <c r="W26" s="15"/>
    </row>
    <row r="27" spans="3:23" ht="31.5" customHeight="1" x14ac:dyDescent="0.2">
      <c r="C27" s="8">
        <v>23</v>
      </c>
      <c r="D27" s="24" t="s">
        <v>25</v>
      </c>
      <c r="E27" s="63">
        <v>241</v>
      </c>
      <c r="F27" s="59">
        <v>18100</v>
      </c>
      <c r="G27" s="36">
        <v>27800</v>
      </c>
      <c r="H27" s="36">
        <v>34100</v>
      </c>
      <c r="I27" s="36">
        <v>40900</v>
      </c>
      <c r="J27" s="36">
        <v>38000</v>
      </c>
      <c r="K27" s="36">
        <v>48700</v>
      </c>
      <c r="L27" s="36">
        <v>32100</v>
      </c>
      <c r="M27" s="36">
        <v>30100</v>
      </c>
      <c r="N27" s="36">
        <v>31200</v>
      </c>
      <c r="O27" s="36">
        <v>30200</v>
      </c>
      <c r="P27" s="36">
        <v>37100</v>
      </c>
      <c r="Q27" s="38">
        <v>24600</v>
      </c>
      <c r="R27" s="44">
        <f t="shared" si="0"/>
        <v>127600</v>
      </c>
      <c r="S27" s="45">
        <f t="shared" si="2"/>
        <v>265300</v>
      </c>
      <c r="T27" s="25">
        <f t="shared" si="1"/>
        <v>392900</v>
      </c>
      <c r="V27" s="16"/>
      <c r="W27" s="15"/>
    </row>
    <row r="28" spans="3:23" ht="31.5" customHeight="1" x14ac:dyDescent="0.2">
      <c r="C28" s="8">
        <v>24</v>
      </c>
      <c r="D28" s="24" t="s">
        <v>29</v>
      </c>
      <c r="E28" s="63">
        <v>217</v>
      </c>
      <c r="F28" s="59">
        <v>5200</v>
      </c>
      <c r="G28" s="36">
        <v>18900</v>
      </c>
      <c r="H28" s="36">
        <v>21100</v>
      </c>
      <c r="I28" s="36">
        <v>26800</v>
      </c>
      <c r="J28" s="36">
        <v>32600</v>
      </c>
      <c r="K28" s="36">
        <v>26900</v>
      </c>
      <c r="L28" s="36">
        <v>30900</v>
      </c>
      <c r="M28" s="36">
        <v>21500</v>
      </c>
      <c r="N28" s="36">
        <v>18000</v>
      </c>
      <c r="O28" s="36">
        <v>16200</v>
      </c>
      <c r="P28" s="36">
        <v>24100</v>
      </c>
      <c r="Q28" s="38">
        <v>26300</v>
      </c>
      <c r="R28" s="44">
        <f t="shared" si="0"/>
        <v>86300</v>
      </c>
      <c r="S28" s="45">
        <f t="shared" si="2"/>
        <v>182200</v>
      </c>
      <c r="T28" s="25">
        <f t="shared" si="1"/>
        <v>268500</v>
      </c>
      <c r="V28" s="16"/>
      <c r="W28" s="15"/>
    </row>
    <row r="29" spans="3:23" ht="31.5" customHeight="1" x14ac:dyDescent="0.2">
      <c r="C29" s="8">
        <v>25</v>
      </c>
      <c r="D29" s="24" t="s">
        <v>23</v>
      </c>
      <c r="E29" s="63">
        <v>103</v>
      </c>
      <c r="F29" s="59">
        <v>6600</v>
      </c>
      <c r="G29" s="36">
        <v>16800</v>
      </c>
      <c r="H29" s="36">
        <v>18300</v>
      </c>
      <c r="I29" s="36">
        <v>18200</v>
      </c>
      <c r="J29" s="36">
        <v>19500</v>
      </c>
      <c r="K29" s="36">
        <v>17900</v>
      </c>
      <c r="L29" s="36">
        <v>16900</v>
      </c>
      <c r="M29" s="36">
        <v>17200</v>
      </c>
      <c r="N29" s="36">
        <v>14300</v>
      </c>
      <c r="O29" s="36">
        <v>14000</v>
      </c>
      <c r="P29" s="36">
        <v>17900</v>
      </c>
      <c r="Q29" s="38">
        <v>19000</v>
      </c>
      <c r="R29" s="44">
        <f t="shared" si="0"/>
        <v>55600</v>
      </c>
      <c r="S29" s="45">
        <f t="shared" si="2"/>
        <v>141000</v>
      </c>
      <c r="T29" s="25">
        <f t="shared" si="1"/>
        <v>196600</v>
      </c>
      <c r="V29" s="16"/>
      <c r="W29" s="15"/>
    </row>
    <row r="30" spans="3:23" ht="31.5" customHeight="1" x14ac:dyDescent="0.2">
      <c r="C30" s="19">
        <v>26</v>
      </c>
      <c r="D30" s="24" t="s">
        <v>14</v>
      </c>
      <c r="E30" s="63">
        <v>214</v>
      </c>
      <c r="F30" s="59">
        <v>12100</v>
      </c>
      <c r="G30" s="36">
        <v>18400</v>
      </c>
      <c r="H30" s="36">
        <v>21000</v>
      </c>
      <c r="I30" s="36">
        <v>26600</v>
      </c>
      <c r="J30" s="36">
        <v>25700</v>
      </c>
      <c r="K30" s="36">
        <v>35400</v>
      </c>
      <c r="L30" s="36">
        <v>23600</v>
      </c>
      <c r="M30" s="36">
        <v>22600</v>
      </c>
      <c r="N30" s="36">
        <v>24000</v>
      </c>
      <c r="O30" s="36">
        <v>24200</v>
      </c>
      <c r="P30" s="36">
        <v>30000</v>
      </c>
      <c r="Q30" s="38">
        <v>18000</v>
      </c>
      <c r="R30" s="44">
        <f t="shared" si="0"/>
        <v>87700</v>
      </c>
      <c r="S30" s="45">
        <f t="shared" si="2"/>
        <v>193900</v>
      </c>
      <c r="T30" s="25">
        <f t="shared" si="1"/>
        <v>281600</v>
      </c>
      <c r="V30" s="16"/>
      <c r="W30" s="15"/>
    </row>
    <row r="31" spans="3:23" ht="31.5" customHeight="1" x14ac:dyDescent="0.2">
      <c r="C31" s="8">
        <v>27</v>
      </c>
      <c r="D31" s="24" t="s">
        <v>7</v>
      </c>
      <c r="E31" s="63">
        <v>60</v>
      </c>
      <c r="F31" s="59">
        <v>4400</v>
      </c>
      <c r="G31" s="36">
        <v>9000</v>
      </c>
      <c r="H31" s="36">
        <v>9200</v>
      </c>
      <c r="I31" s="36">
        <v>8800</v>
      </c>
      <c r="J31" s="36">
        <v>9100</v>
      </c>
      <c r="K31" s="36">
        <v>9100</v>
      </c>
      <c r="L31" s="36">
        <v>6700</v>
      </c>
      <c r="M31" s="36">
        <v>6800</v>
      </c>
      <c r="N31" s="36">
        <v>5000</v>
      </c>
      <c r="O31" s="36">
        <v>4900</v>
      </c>
      <c r="P31" s="36">
        <v>4800</v>
      </c>
      <c r="Q31" s="38">
        <v>3600</v>
      </c>
      <c r="R31" s="44">
        <f t="shared" si="0"/>
        <v>27000</v>
      </c>
      <c r="S31" s="45">
        <f t="shared" si="2"/>
        <v>54400</v>
      </c>
      <c r="T31" s="25">
        <f t="shared" si="1"/>
        <v>81400</v>
      </c>
      <c r="V31" s="16"/>
      <c r="W31" s="15"/>
    </row>
    <row r="32" spans="3:23" ht="31.5" customHeight="1" x14ac:dyDescent="0.2">
      <c r="C32" s="8">
        <v>28</v>
      </c>
      <c r="D32" s="24" t="s">
        <v>12</v>
      </c>
      <c r="E32" s="63">
        <v>295</v>
      </c>
      <c r="F32" s="59">
        <v>11000</v>
      </c>
      <c r="G32" s="36">
        <v>30200</v>
      </c>
      <c r="H32" s="36">
        <v>37900</v>
      </c>
      <c r="I32" s="36">
        <v>47400</v>
      </c>
      <c r="J32" s="36">
        <v>58600</v>
      </c>
      <c r="K32" s="36">
        <v>54500</v>
      </c>
      <c r="L32" s="36">
        <v>48700</v>
      </c>
      <c r="M32" s="36">
        <v>26900</v>
      </c>
      <c r="N32" s="36">
        <v>26000</v>
      </c>
      <c r="O32" s="36">
        <v>26800</v>
      </c>
      <c r="P32" s="36">
        <v>38600</v>
      </c>
      <c r="Q32" s="38">
        <v>26400</v>
      </c>
      <c r="R32" s="44">
        <f t="shared" si="0"/>
        <v>160500</v>
      </c>
      <c r="S32" s="45">
        <f t="shared" si="2"/>
        <v>272500</v>
      </c>
      <c r="T32" s="25">
        <f t="shared" si="1"/>
        <v>433000</v>
      </c>
      <c r="V32" s="16"/>
      <c r="W32" s="15"/>
    </row>
    <row r="33" spans="3:23" ht="31.5" customHeight="1" x14ac:dyDescent="0.2">
      <c r="C33" s="8">
        <v>29</v>
      </c>
      <c r="D33" s="24" t="s">
        <v>21</v>
      </c>
      <c r="E33" s="63">
        <v>162</v>
      </c>
      <c r="F33" s="59">
        <v>5900</v>
      </c>
      <c r="G33" s="36">
        <v>14700</v>
      </c>
      <c r="H33" s="36">
        <v>18000</v>
      </c>
      <c r="I33" s="36">
        <v>20700</v>
      </c>
      <c r="J33" s="36">
        <v>23800</v>
      </c>
      <c r="K33" s="36">
        <v>23400</v>
      </c>
      <c r="L33" s="36">
        <v>19400</v>
      </c>
      <c r="M33" s="36">
        <v>16400</v>
      </c>
      <c r="N33" s="36">
        <v>15100</v>
      </c>
      <c r="O33" s="36">
        <v>13900</v>
      </c>
      <c r="P33" s="36">
        <v>20100</v>
      </c>
      <c r="Q33" s="38">
        <v>17500</v>
      </c>
      <c r="R33" s="44">
        <f t="shared" si="0"/>
        <v>67900</v>
      </c>
      <c r="S33" s="45">
        <f t="shared" si="2"/>
        <v>141000</v>
      </c>
      <c r="T33" s="25">
        <f t="shared" si="1"/>
        <v>208900</v>
      </c>
      <c r="V33" s="16"/>
      <c r="W33" s="15"/>
    </row>
    <row r="34" spans="3:23" ht="31.5" customHeight="1" x14ac:dyDescent="0.2">
      <c r="C34" s="19">
        <v>30</v>
      </c>
      <c r="D34" s="24" t="s">
        <v>59</v>
      </c>
      <c r="E34" s="63">
        <v>114</v>
      </c>
      <c r="F34" s="59">
        <v>3000</v>
      </c>
      <c r="G34" s="36">
        <v>16600</v>
      </c>
      <c r="H34" s="36">
        <v>18500</v>
      </c>
      <c r="I34" s="36">
        <v>20300</v>
      </c>
      <c r="J34" s="36">
        <v>21500</v>
      </c>
      <c r="K34" s="36">
        <v>18400</v>
      </c>
      <c r="L34" s="36">
        <v>20100</v>
      </c>
      <c r="M34" s="36">
        <v>16800</v>
      </c>
      <c r="N34" s="36">
        <v>16200</v>
      </c>
      <c r="O34" s="36">
        <v>17000</v>
      </c>
      <c r="P34" s="36">
        <v>22500</v>
      </c>
      <c r="Q34" s="38">
        <v>30000</v>
      </c>
      <c r="R34" s="44">
        <f t="shared" si="0"/>
        <v>60200</v>
      </c>
      <c r="S34" s="45">
        <f t="shared" si="2"/>
        <v>160700</v>
      </c>
      <c r="T34" s="25">
        <f t="shared" si="1"/>
        <v>220900</v>
      </c>
      <c r="V34" s="16"/>
      <c r="W34" s="15"/>
    </row>
    <row r="35" spans="3:23" ht="31.5" customHeight="1" x14ac:dyDescent="0.2">
      <c r="C35" s="8">
        <v>31</v>
      </c>
      <c r="D35" s="24" t="s">
        <v>15</v>
      </c>
      <c r="E35" s="63">
        <v>196</v>
      </c>
      <c r="F35" s="59">
        <v>2100</v>
      </c>
      <c r="G35" s="36">
        <v>16100</v>
      </c>
      <c r="H35" s="36">
        <v>19000</v>
      </c>
      <c r="I35" s="36">
        <v>24800</v>
      </c>
      <c r="J35" s="36">
        <v>31400</v>
      </c>
      <c r="K35" s="36">
        <v>17100</v>
      </c>
      <c r="L35" s="36">
        <v>26800</v>
      </c>
      <c r="M35" s="36">
        <v>17500</v>
      </c>
      <c r="N35" s="36">
        <v>16600</v>
      </c>
      <c r="O35" s="36">
        <v>15900</v>
      </c>
      <c r="P35" s="36">
        <v>22200</v>
      </c>
      <c r="Q35" s="38">
        <v>26300</v>
      </c>
      <c r="R35" s="44">
        <f t="shared" si="0"/>
        <v>73300</v>
      </c>
      <c r="S35" s="45">
        <f t="shared" si="2"/>
        <v>162500</v>
      </c>
      <c r="T35" s="25">
        <f t="shared" si="1"/>
        <v>235800</v>
      </c>
      <c r="V35" s="16"/>
      <c r="W35" s="15"/>
    </row>
    <row r="36" spans="3:23" ht="31.5" customHeight="1" x14ac:dyDescent="0.2">
      <c r="C36" s="8">
        <v>32</v>
      </c>
      <c r="D36" s="24" t="s">
        <v>8</v>
      </c>
      <c r="E36" s="63">
        <v>127</v>
      </c>
      <c r="F36" s="59">
        <v>7400</v>
      </c>
      <c r="G36" s="36">
        <v>15100</v>
      </c>
      <c r="H36" s="36">
        <v>18300</v>
      </c>
      <c r="I36" s="36">
        <v>22100</v>
      </c>
      <c r="J36" s="36">
        <v>23200</v>
      </c>
      <c r="K36" s="36">
        <v>18600</v>
      </c>
      <c r="L36" s="36">
        <v>16700</v>
      </c>
      <c r="M36" s="36">
        <v>17800</v>
      </c>
      <c r="N36" s="36">
        <v>15100</v>
      </c>
      <c r="O36" s="36">
        <v>14500</v>
      </c>
      <c r="P36" s="36">
        <v>18200</v>
      </c>
      <c r="Q36" s="38">
        <v>16800</v>
      </c>
      <c r="R36" s="44">
        <f t="shared" si="0"/>
        <v>63900</v>
      </c>
      <c r="S36" s="45">
        <f t="shared" si="2"/>
        <v>139900</v>
      </c>
      <c r="T36" s="25">
        <f t="shared" si="1"/>
        <v>203800</v>
      </c>
      <c r="V36" s="16"/>
      <c r="W36" s="15"/>
    </row>
    <row r="37" spans="3:23" ht="31.5" customHeight="1" x14ac:dyDescent="0.2">
      <c r="C37" s="8">
        <v>33</v>
      </c>
      <c r="D37" s="26" t="s">
        <v>13</v>
      </c>
      <c r="E37" s="64">
        <v>216</v>
      </c>
      <c r="F37" s="59">
        <v>24500</v>
      </c>
      <c r="G37" s="36">
        <v>24100</v>
      </c>
      <c r="H37" s="36">
        <v>28800</v>
      </c>
      <c r="I37" s="36">
        <v>36500</v>
      </c>
      <c r="J37" s="36">
        <v>31800</v>
      </c>
      <c r="K37" s="36">
        <v>40100</v>
      </c>
      <c r="L37" s="36">
        <v>30900</v>
      </c>
      <c r="M37" s="36">
        <v>28700</v>
      </c>
      <c r="N37" s="36">
        <v>26400</v>
      </c>
      <c r="O37" s="36">
        <v>33900</v>
      </c>
      <c r="P37" s="36">
        <v>31800</v>
      </c>
      <c r="Q37" s="38">
        <v>40200</v>
      </c>
      <c r="R37" s="46">
        <f t="shared" si="0"/>
        <v>108400</v>
      </c>
      <c r="S37" s="47">
        <f t="shared" si="2"/>
        <v>269300</v>
      </c>
      <c r="T37" s="27">
        <f t="shared" si="1"/>
        <v>377700</v>
      </c>
      <c r="V37" s="16"/>
      <c r="W37" s="15"/>
    </row>
    <row r="38" spans="3:23" ht="31.5" customHeight="1" x14ac:dyDescent="0.2">
      <c r="C38" s="19">
        <v>34</v>
      </c>
      <c r="D38" s="26" t="s">
        <v>55</v>
      </c>
      <c r="E38" s="65">
        <v>94</v>
      </c>
      <c r="F38" s="59">
        <v>7100</v>
      </c>
      <c r="G38" s="36">
        <v>7300</v>
      </c>
      <c r="H38" s="36">
        <v>7700</v>
      </c>
      <c r="I38" s="36">
        <v>10800</v>
      </c>
      <c r="J38" s="36">
        <v>14100</v>
      </c>
      <c r="K38" s="36">
        <v>8800</v>
      </c>
      <c r="L38" s="36">
        <v>11900</v>
      </c>
      <c r="M38" s="36">
        <v>8300</v>
      </c>
      <c r="N38" s="36">
        <v>7200</v>
      </c>
      <c r="O38" s="36">
        <v>8600</v>
      </c>
      <c r="P38" s="36">
        <v>10800</v>
      </c>
      <c r="Q38" s="38">
        <v>9900</v>
      </c>
      <c r="R38" s="46">
        <f t="shared" si="0"/>
        <v>33700</v>
      </c>
      <c r="S38" s="47">
        <f t="shared" si="2"/>
        <v>78800</v>
      </c>
      <c r="T38" s="27">
        <f t="shared" si="1"/>
        <v>112500</v>
      </c>
      <c r="V38" s="16"/>
      <c r="W38" s="15"/>
    </row>
    <row r="39" spans="3:23" ht="31.5" customHeight="1" x14ac:dyDescent="0.2">
      <c r="C39" s="8">
        <v>35</v>
      </c>
      <c r="D39" s="26" t="s">
        <v>46</v>
      </c>
      <c r="E39" s="65">
        <v>90</v>
      </c>
      <c r="F39" s="59">
        <v>300</v>
      </c>
      <c r="G39" s="36">
        <v>7200</v>
      </c>
      <c r="H39" s="36">
        <v>8400</v>
      </c>
      <c r="I39" s="36">
        <v>10900</v>
      </c>
      <c r="J39" s="36">
        <v>13900</v>
      </c>
      <c r="K39" s="36">
        <v>10600</v>
      </c>
      <c r="L39" s="36">
        <v>12000</v>
      </c>
      <c r="M39" s="36">
        <v>9000</v>
      </c>
      <c r="N39" s="36">
        <v>7500</v>
      </c>
      <c r="O39" s="36">
        <v>7700</v>
      </c>
      <c r="P39" s="36">
        <v>9700</v>
      </c>
      <c r="Q39" s="38">
        <v>15600</v>
      </c>
      <c r="R39" s="46">
        <f t="shared" si="0"/>
        <v>35400</v>
      </c>
      <c r="S39" s="47">
        <f t="shared" si="2"/>
        <v>77400</v>
      </c>
      <c r="T39" s="27">
        <f t="shared" si="1"/>
        <v>112800</v>
      </c>
      <c r="V39" s="16"/>
      <c r="W39" s="15"/>
    </row>
    <row r="40" spans="3:23" ht="31.5" customHeight="1" x14ac:dyDescent="0.2">
      <c r="C40" s="8">
        <v>36</v>
      </c>
      <c r="D40" s="26" t="s">
        <v>56</v>
      </c>
      <c r="E40" s="65">
        <v>141</v>
      </c>
      <c r="F40" s="59">
        <v>12400</v>
      </c>
      <c r="G40" s="36">
        <v>13100</v>
      </c>
      <c r="H40" s="36">
        <v>16200</v>
      </c>
      <c r="I40" s="36">
        <v>21000</v>
      </c>
      <c r="J40" s="36">
        <v>11000</v>
      </c>
      <c r="K40" s="36">
        <v>17900</v>
      </c>
      <c r="L40" s="36">
        <v>15600</v>
      </c>
      <c r="M40" s="36">
        <v>15100</v>
      </c>
      <c r="N40" s="36">
        <v>17400</v>
      </c>
      <c r="O40" s="36">
        <v>14200</v>
      </c>
      <c r="P40" s="36">
        <v>19500</v>
      </c>
      <c r="Q40" s="38">
        <v>16000</v>
      </c>
      <c r="R40" s="46">
        <f t="shared" si="0"/>
        <v>49900</v>
      </c>
      <c r="S40" s="47">
        <f t="shared" si="2"/>
        <v>139500</v>
      </c>
      <c r="T40" s="27">
        <f t="shared" si="1"/>
        <v>189400</v>
      </c>
      <c r="V40" s="16"/>
      <c r="W40" s="15"/>
    </row>
    <row r="41" spans="3:23" ht="31.5" customHeight="1" x14ac:dyDescent="0.2">
      <c r="C41" s="8">
        <v>37</v>
      </c>
      <c r="D41" s="26" t="s">
        <v>16</v>
      </c>
      <c r="E41" s="65">
        <v>235</v>
      </c>
      <c r="F41" s="59">
        <v>6500</v>
      </c>
      <c r="G41" s="36">
        <v>13600</v>
      </c>
      <c r="H41" s="36">
        <v>17400</v>
      </c>
      <c r="I41" s="36">
        <v>24800</v>
      </c>
      <c r="J41" s="36">
        <v>20000</v>
      </c>
      <c r="K41" s="36">
        <v>24300</v>
      </c>
      <c r="L41" s="36">
        <v>19700</v>
      </c>
      <c r="M41" s="36">
        <v>14800</v>
      </c>
      <c r="N41" s="36">
        <v>15600</v>
      </c>
      <c r="O41" s="36">
        <v>17000</v>
      </c>
      <c r="P41" s="36">
        <v>26700</v>
      </c>
      <c r="Q41" s="38">
        <v>20300</v>
      </c>
      <c r="R41" s="46">
        <f t="shared" si="0"/>
        <v>69100</v>
      </c>
      <c r="S41" s="47">
        <f t="shared" si="2"/>
        <v>151600</v>
      </c>
      <c r="T41" s="27">
        <f t="shared" si="1"/>
        <v>220700</v>
      </c>
      <c r="V41" s="16"/>
      <c r="W41" s="15"/>
    </row>
    <row r="42" spans="3:23" ht="31.5" customHeight="1" x14ac:dyDescent="0.2">
      <c r="C42" s="19">
        <v>38</v>
      </c>
      <c r="D42" s="26" t="s">
        <v>57</v>
      </c>
      <c r="E42" s="65">
        <v>272</v>
      </c>
      <c r="F42" s="59">
        <v>3600</v>
      </c>
      <c r="G42" s="36">
        <v>17900</v>
      </c>
      <c r="H42" s="36">
        <v>21100</v>
      </c>
      <c r="I42" s="36">
        <v>29200</v>
      </c>
      <c r="J42" s="36">
        <v>31100</v>
      </c>
      <c r="K42" s="36">
        <v>23600</v>
      </c>
      <c r="L42" s="36">
        <v>30400</v>
      </c>
      <c r="M42" s="36">
        <v>20900</v>
      </c>
      <c r="N42" s="36">
        <v>21000</v>
      </c>
      <c r="O42" s="36">
        <v>19100</v>
      </c>
      <c r="P42" s="36">
        <v>29700</v>
      </c>
      <c r="Q42" s="38">
        <v>42500</v>
      </c>
      <c r="R42" s="46">
        <f>SUM(I42:K42)</f>
        <v>83900</v>
      </c>
      <c r="S42" s="47">
        <f>SUM(F42:H42)+SUM(L42:Q42)</f>
        <v>206200</v>
      </c>
      <c r="T42" s="27">
        <f t="shared" si="1"/>
        <v>290100</v>
      </c>
      <c r="V42" s="16"/>
      <c r="W42" s="15"/>
    </row>
    <row r="43" spans="3:23" ht="31.5" customHeight="1" x14ac:dyDescent="0.2">
      <c r="C43" s="17">
        <v>39</v>
      </c>
      <c r="D43" s="26" t="s">
        <v>51</v>
      </c>
      <c r="E43" s="66">
        <v>81</v>
      </c>
      <c r="F43" s="59">
        <v>8600</v>
      </c>
      <c r="G43" s="36">
        <v>10000</v>
      </c>
      <c r="H43" s="36">
        <v>13200</v>
      </c>
      <c r="I43" s="36">
        <v>11100</v>
      </c>
      <c r="J43" s="36">
        <v>9300</v>
      </c>
      <c r="K43" s="36">
        <v>12700</v>
      </c>
      <c r="L43" s="36">
        <v>10200</v>
      </c>
      <c r="M43" s="36">
        <v>11300</v>
      </c>
      <c r="N43" s="36">
        <v>10500</v>
      </c>
      <c r="O43" s="36">
        <v>13600</v>
      </c>
      <c r="P43" s="36">
        <v>12100</v>
      </c>
      <c r="Q43" s="38">
        <v>8200</v>
      </c>
      <c r="R43" s="46">
        <f t="shared" ref="R43" si="3">SUM(I43:K43)</f>
        <v>33100</v>
      </c>
      <c r="S43" s="47">
        <f t="shared" ref="S43" si="4">SUM(F43:H43)+SUM(L43:Q43)</f>
        <v>97700</v>
      </c>
      <c r="T43" s="27">
        <f>SUM(R43:S43)</f>
        <v>130800</v>
      </c>
      <c r="V43" s="16"/>
      <c r="W43" s="15"/>
    </row>
    <row r="44" spans="3:23" ht="31.5" customHeight="1" thickBot="1" x14ac:dyDescent="0.25">
      <c r="C44" s="17">
        <v>40</v>
      </c>
      <c r="D44" s="26" t="s">
        <v>60</v>
      </c>
      <c r="E44" s="67">
        <v>239</v>
      </c>
      <c r="F44" s="59">
        <v>9400</v>
      </c>
      <c r="G44" s="36">
        <v>10800</v>
      </c>
      <c r="H44" s="36">
        <v>14000</v>
      </c>
      <c r="I44" s="36">
        <v>17100</v>
      </c>
      <c r="J44" s="36">
        <v>23000</v>
      </c>
      <c r="K44" s="36">
        <v>13500</v>
      </c>
      <c r="L44" s="36">
        <v>22000</v>
      </c>
      <c r="M44" s="36">
        <v>12700</v>
      </c>
      <c r="N44" s="36">
        <v>12200</v>
      </c>
      <c r="O44" s="36">
        <v>13300</v>
      </c>
      <c r="P44" s="36">
        <v>22300</v>
      </c>
      <c r="Q44" s="38">
        <v>19500</v>
      </c>
      <c r="R44" s="48">
        <f t="shared" si="0"/>
        <v>53600</v>
      </c>
      <c r="S44" s="49">
        <f t="shared" si="2"/>
        <v>136200</v>
      </c>
      <c r="T44" s="27">
        <f t="shared" si="1"/>
        <v>189800</v>
      </c>
      <c r="V44" s="16"/>
      <c r="W44" s="15"/>
    </row>
    <row r="45" spans="3:23" ht="31.5" customHeight="1" thickBot="1" x14ac:dyDescent="0.25">
      <c r="C45" s="28"/>
      <c r="D45" s="29" t="s">
        <v>54</v>
      </c>
      <c r="E45" s="30">
        <f>SUM(E5:E44)</f>
        <v>6542</v>
      </c>
      <c r="F45" s="31">
        <f>SUM(F5:F44)</f>
        <v>374300</v>
      </c>
      <c r="G45" s="32">
        <f t="shared" ref="G45:T45" si="5">SUM(G5:G44)</f>
        <v>634800</v>
      </c>
      <c r="H45" s="32">
        <f t="shared" si="5"/>
        <v>748000</v>
      </c>
      <c r="I45" s="32">
        <f t="shared" si="5"/>
        <v>920400</v>
      </c>
      <c r="J45" s="32">
        <f t="shared" si="5"/>
        <v>957800</v>
      </c>
      <c r="K45" s="32">
        <f t="shared" si="5"/>
        <v>934300</v>
      </c>
      <c r="L45" s="32">
        <f t="shared" si="5"/>
        <v>839100</v>
      </c>
      <c r="M45" s="32">
        <f t="shared" si="5"/>
        <v>687600</v>
      </c>
      <c r="N45" s="32">
        <f t="shared" si="5"/>
        <v>665300</v>
      </c>
      <c r="O45" s="32">
        <f t="shared" si="5"/>
        <v>706200</v>
      </c>
      <c r="P45" s="32">
        <f t="shared" si="5"/>
        <v>851700</v>
      </c>
      <c r="Q45" s="33">
        <f t="shared" si="5"/>
        <v>771200</v>
      </c>
      <c r="R45" s="31">
        <f t="shared" si="5"/>
        <v>2812500</v>
      </c>
      <c r="S45" s="33">
        <f>SUM(S5:S44)</f>
        <v>6278200</v>
      </c>
      <c r="T45" s="34">
        <f t="shared" si="5"/>
        <v>9090700</v>
      </c>
    </row>
    <row r="46" spans="3:23" x14ac:dyDescent="0.2">
      <c r="Q46" s="35"/>
    </row>
    <row r="47" spans="3:23" x14ac:dyDescent="0.2">
      <c r="F47" s="35"/>
    </row>
    <row r="48" spans="3:23" x14ac:dyDescent="0.2">
      <c r="F48" s="35"/>
    </row>
  </sheetData>
  <autoFilter ref="C3:T37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sortState ref="C6:T38">
      <sortCondition ref="C3:C38"/>
    </sortState>
  </autoFilter>
  <sortState ref="A5:T37">
    <sortCondition ref="C5:C37"/>
    <sortCondition ref="A5:A37"/>
  </sortState>
  <mergeCells count="5">
    <mergeCell ref="C1:D1"/>
    <mergeCell ref="F3:T3"/>
    <mergeCell ref="C3:C4"/>
    <mergeCell ref="D3:D4"/>
    <mergeCell ref="E3:E4"/>
  </mergeCells>
  <phoneticPr fontId="1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2024-11-14T05:20:47Z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2022-11-25T07:52:53Z</vt:filetime>
  </property>
</Properties>
</file>