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10785" activeTab="0"/>
  </bookViews>
  <sheets>
    <sheet name="月別計算書" sheetId="1" r:id="rId1"/>
    <sheet name="参考例" sheetId="2" r:id="rId2"/>
  </sheets>
  <definedNames>
    <definedName name="_xlnm.Print_Area" localSheetId="0">'月別計算書'!$A$1:$CB$25</definedName>
    <definedName name="_xlnm.Print_Area" localSheetId="1">'参考例'!$A$1:$CB$25</definedName>
    <definedName name="_xlnm.Print_Titles" localSheetId="0">'月別計算書'!$A:$A</definedName>
    <definedName name="_xlnm.Print_Titles" localSheetId="1">'参考例'!$A:$A,'参考例'!$1:$1</definedName>
  </definedNames>
  <calcPr fullCalcOnLoad="1"/>
</workbook>
</file>

<file path=xl/sharedStrings.xml><?xml version="1.0" encoding="utf-8"?>
<sst xmlns="http://schemas.openxmlformats.org/spreadsheetml/2006/main" count="370" uniqueCount="270">
  <si>
    <t>6月</t>
  </si>
  <si>
    <t>7月</t>
  </si>
  <si>
    <t>8月</t>
  </si>
  <si>
    <t>9月</t>
  </si>
  <si>
    <t>10月</t>
  </si>
  <si>
    <t>11月</t>
  </si>
  <si>
    <t>12月</t>
  </si>
  <si>
    <t>1月</t>
  </si>
  <si>
    <t>2月</t>
  </si>
  <si>
    <t>3月</t>
  </si>
  <si>
    <t>月</t>
  </si>
  <si>
    <t>4月</t>
  </si>
  <si>
    <t>5月</t>
  </si>
  <si>
    <t>計</t>
  </si>
  <si>
    <t>①入札書別紙に記載した式に、仕様書等の数量を当てはめて作成すること。</t>
  </si>
  <si>
    <t>③電気事業者による再生可能エネルギー電気の調達に関する特別措置法に基づく賦課金については算定に含めないこと。</t>
  </si>
  <si>
    <t>月別請求予定額（内訳）</t>
  </si>
  <si>
    <t>入札書記載価格</t>
  </si>
  <si>
    <t>月別計算書（記載例）</t>
  </si>
  <si>
    <t>月別請求予定額
（総額）</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</si>
  <si>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</si>
  <si>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</si>
  <si>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</si>
  <si>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</si>
  <si>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</si>
  <si>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</si>
  <si>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</si>
  <si>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</si>
  <si>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</si>
  <si>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</si>
  <si>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</si>
  <si>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</si>
  <si>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</si>
  <si>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</si>
  <si>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</si>
  <si>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</si>
  <si>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</si>
  <si>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</si>
  <si>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</si>
  <si>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</si>
  <si>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</si>
  <si>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</si>
  <si>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</si>
  <si>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</si>
  <si>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</si>
  <si>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</si>
  <si>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</si>
  <si>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</si>
  <si>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</si>
  <si>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</si>
  <si>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</si>
  <si>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&lt;4&gt;</t>
  </si>
  <si>
    <t>&lt;5&gt;</t>
  </si>
  <si>
    <t>&lt;6&gt;</t>
  </si>
  <si>
    <t>&lt;7&gt;</t>
  </si>
  <si>
    <t>&lt;8&gt;</t>
  </si>
  <si>
    <t>&lt;9&gt;</t>
  </si>
  <si>
    <t>&lt;10&gt;</t>
  </si>
  <si>
    <t>&lt;11&gt;</t>
  </si>
  <si>
    <t>&lt;12&gt;</t>
  </si>
  <si>
    <t>&lt;13&gt;</t>
  </si>
  <si>
    <t>&lt;14&gt;</t>
  </si>
  <si>
    <t>&lt;15&gt;</t>
  </si>
  <si>
    <t>&lt;16&gt;</t>
  </si>
  <si>
    <t>&lt;17&gt;</t>
  </si>
  <si>
    <t>&lt;19&gt;</t>
  </si>
  <si>
    <t>&lt;20&gt;</t>
  </si>
  <si>
    <t>&lt;21&gt;</t>
  </si>
  <si>
    <t>&lt;22&gt;</t>
  </si>
  <si>
    <t>&lt;23&gt;</t>
  </si>
  <si>
    <t>&lt;24&gt;</t>
  </si>
  <si>
    <t>&lt;25&gt;</t>
  </si>
  <si>
    <t>&lt;26&gt;</t>
  </si>
  <si>
    <t>&lt;27&gt;</t>
  </si>
  <si>
    <t>&lt;28&gt;</t>
  </si>
  <si>
    <t>&lt;29&gt;</t>
  </si>
  <si>
    <t>(1)</t>
  </si>
  <si>
    <t>(2)</t>
  </si>
  <si>
    <t>(3)</t>
  </si>
  <si>
    <t>&lt;1&gt;</t>
  </si>
  <si>
    <t>&lt;2&gt;</t>
  </si>
  <si>
    <t>&lt;3&gt;</t>
  </si>
  <si>
    <t>4月</t>
  </si>
  <si>
    <t>清水東高等学校</t>
  </si>
  <si>
    <t>清水西高等学校</t>
  </si>
  <si>
    <t>清水南高等学校</t>
  </si>
  <si>
    <t>静岡高等学校</t>
  </si>
  <si>
    <t>静岡城北高等学校</t>
  </si>
  <si>
    <t>静岡東高等学校</t>
  </si>
  <si>
    <t>静岡西高等学校</t>
  </si>
  <si>
    <t>駿河総合高等学校</t>
  </si>
  <si>
    <t>静岡農業高等学校</t>
  </si>
  <si>
    <t>科学技術高等学校</t>
  </si>
  <si>
    <t>静岡商業高等学校</t>
  </si>
  <si>
    <t>焼津中央高等学校</t>
  </si>
  <si>
    <t>焼津水産高等学校</t>
  </si>
  <si>
    <t>焼津水産高等学校臨海実習場</t>
  </si>
  <si>
    <t>藤枝東高等学校</t>
  </si>
  <si>
    <t>藤枝西高等学校</t>
  </si>
  <si>
    <t>藤枝北高等学校</t>
  </si>
  <si>
    <t>清流館高等学校</t>
  </si>
  <si>
    <t>島田高等学校</t>
  </si>
  <si>
    <t>島田工業高等学校</t>
  </si>
  <si>
    <t>島田商業高等学校</t>
  </si>
  <si>
    <t>川根高等学校</t>
  </si>
  <si>
    <t>榛原高等学校</t>
  </si>
  <si>
    <t>相良高等学校</t>
  </si>
  <si>
    <t>掛川東高等学校</t>
  </si>
  <si>
    <t>掛川西高等学校</t>
  </si>
  <si>
    <t>掛川工業高等学校</t>
  </si>
  <si>
    <t>小笠高等学校</t>
  </si>
  <si>
    <t>池新田高等学校</t>
  </si>
  <si>
    <t>横須賀高等学校</t>
  </si>
  <si>
    <t>天竜高等学校春野校舎</t>
  </si>
  <si>
    <t>袋井高等学校</t>
  </si>
  <si>
    <t>袋井商業高等学校</t>
  </si>
  <si>
    <t>天竜高等学校</t>
  </si>
  <si>
    <t>磐田南高等学校</t>
  </si>
  <si>
    <t>磐田北高等学校</t>
  </si>
  <si>
    <t>磐田農業高等学校</t>
  </si>
  <si>
    <t>磐田西高等学校</t>
  </si>
  <si>
    <t>浜松北高等学校</t>
  </si>
  <si>
    <t>浜松西高等学校</t>
  </si>
  <si>
    <t>浜松南高等学校</t>
  </si>
  <si>
    <t>浜松湖東高等学校</t>
  </si>
  <si>
    <t>浜松湖南高等学校</t>
  </si>
  <si>
    <t>浜松江之島高等学校</t>
  </si>
  <si>
    <t>浜松東高等学校</t>
  </si>
  <si>
    <t>浜松工業高等学校</t>
  </si>
  <si>
    <t>浜松城北工業高等学校</t>
  </si>
  <si>
    <t>浜松商業高等学校</t>
  </si>
  <si>
    <t>浜名高等学校</t>
  </si>
  <si>
    <t>浜北西高等学校</t>
  </si>
  <si>
    <t>新居高等学校</t>
  </si>
  <si>
    <t>湖西高等学校</t>
  </si>
  <si>
    <t>静岡中央高等学校</t>
  </si>
  <si>
    <t>浜松大平台高等学校</t>
  </si>
  <si>
    <t>(35)</t>
  </si>
  <si>
    <t>(36)</t>
  </si>
  <si>
    <t>(37)</t>
  </si>
  <si>
    <t>(38)</t>
  </si>
  <si>
    <t>(39)</t>
  </si>
  <si>
    <t>(40)</t>
  </si>
  <si>
    <t>(41)</t>
  </si>
  <si>
    <t>(42)</t>
  </si>
  <si>
    <t>(43)</t>
  </si>
  <si>
    <t>(44)</t>
  </si>
  <si>
    <t>(45)</t>
  </si>
  <si>
    <t>(46)</t>
  </si>
  <si>
    <t>(47)</t>
  </si>
  <si>
    <t>(48)</t>
  </si>
  <si>
    <t>(49)</t>
  </si>
  <si>
    <t>(50)</t>
  </si>
  <si>
    <t>(51)</t>
  </si>
  <si>
    <t>(52)</t>
  </si>
  <si>
    <t>(53)</t>
  </si>
  <si>
    <t>(54)</t>
  </si>
  <si>
    <t>(55)</t>
  </si>
  <si>
    <t>(56)</t>
  </si>
  <si>
    <t>&lt;42&gt;</t>
  </si>
  <si>
    <t>&lt;43&gt;</t>
  </si>
  <si>
    <t>&lt;44&gt;</t>
  </si>
  <si>
    <t>&lt;45&gt;</t>
  </si>
  <si>
    <t>&lt;46&gt;</t>
  </si>
  <si>
    <t>&lt;50&gt;</t>
  </si>
  <si>
    <t>&lt;51&gt;</t>
  </si>
  <si>
    <t>&lt;52&gt;</t>
  </si>
  <si>
    <t>&lt;53&gt;</t>
  </si>
  <si>
    <t>&lt;54&gt;</t>
  </si>
  <si>
    <t>月別請求予定額（内訳）</t>
  </si>
  <si>
    <t>清水西高等学校</t>
  </si>
  <si>
    <t>月別計算書</t>
  </si>
  <si>
    <t>②燃料費調整単価については、算定に含めないこと。</t>
  </si>
  <si>
    <t>遠江総合高等学校</t>
  </si>
  <si>
    <t>浜松湖北高等学校</t>
  </si>
  <si>
    <t>天竜高等学校春野校舎</t>
  </si>
  <si>
    <t>袋井高等学校</t>
  </si>
  <si>
    <t>袋井商業高等学校</t>
  </si>
  <si>
    <t>(57)</t>
  </si>
  <si>
    <t>(58)</t>
  </si>
  <si>
    <t>浜松湖北高等学校佐久間分校</t>
  </si>
  <si>
    <t>１００／１１０を乗じて1円未満を切り捨てた額を入札書に記載する</t>
  </si>
  <si>
    <t>④入札書に記載する金額は、月別請求予定額（総額）の合計額に100/110を乗じて1円未満を切り捨てた額とすること。</t>
  </si>
  <si>
    <t>×100／110</t>
  </si>
  <si>
    <t>&lt;18&gt;</t>
  </si>
  <si>
    <t>浜松視覚特別支援学校</t>
  </si>
  <si>
    <t>静岡聴覚特別支援学校</t>
  </si>
  <si>
    <t>浜松聴覚特別支援学校</t>
  </si>
  <si>
    <t>静岡北特別支援学校</t>
  </si>
  <si>
    <t>清水特別支援学校</t>
  </si>
  <si>
    <t>藤枝特別支援学校</t>
  </si>
  <si>
    <t>袋井特別支援学校</t>
  </si>
  <si>
    <t>浜松特別支援学校</t>
  </si>
  <si>
    <t>浜名特別支援学校</t>
  </si>
  <si>
    <t>西部特別支援学校</t>
  </si>
  <si>
    <t>天竜特別支援学校</t>
  </si>
  <si>
    <t>浜北特別支援学校</t>
  </si>
  <si>
    <t>吉田特別支援学校</t>
  </si>
  <si>
    <t>掛川特別支援学校</t>
  </si>
  <si>
    <t>中央図書館</t>
  </si>
  <si>
    <t>焼津青少年の家</t>
  </si>
  <si>
    <t>観音山少年自然の家</t>
  </si>
  <si>
    <t>総合教育センター</t>
  </si>
  <si>
    <t>(59)</t>
  </si>
  <si>
    <t>(60)</t>
  </si>
  <si>
    <t>(61)</t>
  </si>
  <si>
    <t>(62)</t>
  </si>
  <si>
    <t>(63)</t>
  </si>
  <si>
    <t>(64)</t>
  </si>
  <si>
    <t>(65)</t>
  </si>
  <si>
    <t>(66)</t>
  </si>
  <si>
    <t>(67)</t>
  </si>
  <si>
    <t>(68)</t>
  </si>
  <si>
    <t>(69)</t>
  </si>
  <si>
    <t>(70)</t>
  </si>
  <si>
    <t>(71)</t>
  </si>
  <si>
    <t>(72)</t>
  </si>
  <si>
    <t>(73)</t>
  </si>
  <si>
    <t>(74)</t>
  </si>
  <si>
    <t>(75)</t>
  </si>
  <si>
    <t>(76)</t>
  </si>
  <si>
    <t>(77)</t>
  </si>
  <si>
    <t>月ごとの総額は月ごと内訳の合計(1)+(77)と一致すること</t>
  </si>
  <si>
    <t>&lt;59&gt;</t>
  </si>
  <si>
    <t>&lt;60&gt;</t>
  </si>
  <si>
    <t>&lt;61&gt;</t>
  </si>
  <si>
    <t>&lt;62&gt;</t>
  </si>
  <si>
    <t>&lt;63&gt;</t>
  </si>
  <si>
    <t>&lt;64&gt;</t>
  </si>
  <si>
    <t>&lt;65&gt;</t>
  </si>
  <si>
    <t>&lt;66&gt;</t>
  </si>
  <si>
    <t>&lt;67&gt;</t>
  </si>
  <si>
    <t>&lt;68&gt;</t>
  </si>
  <si>
    <t>&lt;69&gt;</t>
  </si>
  <si>
    <t>&lt;70&gt;</t>
  </si>
  <si>
    <t>&lt;71&gt;</t>
  </si>
  <si>
    <t>&lt;72&gt;</t>
  </si>
  <si>
    <t>&lt;73&gt;</t>
  </si>
  <si>
    <t>&lt;74&gt;</t>
  </si>
  <si>
    <t>&lt;75&gt;</t>
  </si>
  <si>
    <t>&lt;76&gt;</t>
  </si>
  <si>
    <t>&lt;77&gt;</t>
  </si>
  <si>
    <t>&lt;1&gt;は入札書別紙1（清水東高等学校分）に記載した式に、静岡県立清水東高等学校外77庁舎の仕様書等の数量を当てはめて作成すること</t>
  </si>
  <si>
    <t>&lt;2&gt;は入札書別紙2（清水西高等学校分）に記載した式に、静岡県立清水東高等学校外77庁舎の仕様書等の数量を当てはめて作成すること</t>
  </si>
  <si>
    <t>浜松みをつくし特別支援学校</t>
  </si>
  <si>
    <t>(78)</t>
  </si>
  <si>
    <t>&lt;78&gt;</t>
  </si>
  <si>
    <t>&lt;3&gt;～&lt;78&gt;まで同様</t>
  </si>
  <si>
    <t>ふじのくに国際
高等学校</t>
  </si>
  <si>
    <t>榛原高等学校
学習館</t>
  </si>
  <si>
    <t>榛原高等学校
学習館</t>
  </si>
  <si>
    <t>&lt;30&gt;</t>
  </si>
  <si>
    <t>&lt;31&gt;</t>
  </si>
  <si>
    <t>&lt;32&gt;</t>
  </si>
  <si>
    <t>&lt;33&gt;</t>
  </si>
  <si>
    <t>&lt;34&gt;</t>
  </si>
  <si>
    <t>&lt;35&gt;</t>
  </si>
  <si>
    <t>&lt;36&gt;</t>
  </si>
  <si>
    <t>&lt;37&gt;</t>
  </si>
  <si>
    <t>&lt;38&gt;</t>
  </si>
  <si>
    <t>&lt;39&gt;</t>
  </si>
  <si>
    <t>&lt;40&gt;</t>
  </si>
  <si>
    <t>&lt;41&gt;</t>
  </si>
  <si>
    <t>&lt;47&gt;</t>
  </si>
  <si>
    <t>&lt;48&gt;</t>
  </si>
  <si>
    <t>&lt;49&gt;</t>
  </si>
  <si>
    <t>&lt;55&gt;</t>
  </si>
  <si>
    <t>&lt;56&gt;</t>
  </si>
  <si>
    <t>&lt;57&gt;</t>
  </si>
  <si>
    <t>&lt;58&gt;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</si>
</sst>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Red]\(0.00\)"/>
    <numFmt numFmtId="183" formatCode="0_ "/>
    <numFmt numFmtId="184" formatCode="#,##0.0_);[Red]\(#,##0.0\)"/>
  </numFmts>
  <fonts count="43">
    <font>
      <sz val="11"/>
      <name val="ＭＳ Ｐゴシック"/>
      <family val="3"/>
    </font>
    <font>
      <sz val="6"/>
      <name val="ＭＳ Ｐゴシック"/>
      <family val="3"/>
    </font>
    <font>
      <sz val="14"/>
      <name val="ＭＳ Ｐゴシック"/>
      <family val="3"/>
    </font>
    <font>
      <sz val="14"/>
      <name val="ＭＳ 明朝"/>
      <family val="1"/>
    </font>
    <font>
      <sz val="11"/>
      <name val="ＭＳ 明朝"/>
      <family val="1"/>
    </font>
    <font>
      <sz val="12"/>
      <name val="ＭＳ 明朝"/>
      <family val="1"/>
    </font>
    <font>
      <b/>
      <sz val="14"/>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Terminal"/>
      <family val="0"/>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indexed="27"/>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indexed="47"/>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indexed="44"/>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color indexed="63"/>
      </right>
      <top style="double"/>
      <bottom style="double"/>
    </border>
    <border>
      <left style="thin"/>
      <right>
        <color indexed="63"/>
      </right>
      <top>
        <color indexed="63"/>
      </top>
      <bottom style="thin"/>
    </border>
    <border>
      <left>
        <color indexed="63"/>
      </left>
      <right style="double"/>
      <top style="double"/>
      <bottom style="double"/>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double"/>
      <right style="double"/>
      <top>
        <color indexed="63"/>
      </top>
      <bottom style="thin"/>
    </border>
    <border>
      <left style="double"/>
      <right style="double"/>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double"/>
      <right style="double"/>
      <top>
        <color indexed="63"/>
      </top>
      <bottom>
        <color indexed="63"/>
      </bottom>
    </border>
    <border>
      <left style="medium"/>
      <right>
        <color indexed="63"/>
      </right>
      <top style="medium"/>
      <bottom style="medium"/>
    </border>
    <border>
      <left style="double"/>
      <right style="double"/>
      <top style="medium"/>
      <bottom style="medium"/>
    </border>
    <border>
      <left style="double"/>
      <right style="medium"/>
      <top>
        <color indexed="63"/>
      </top>
      <bottom>
        <color indexed="63"/>
      </bottom>
    </border>
    <border>
      <left style="double"/>
      <right style="double"/>
      <top style="thin"/>
      <bottom>
        <color indexed="63"/>
      </bottom>
    </border>
    <border>
      <left style="double"/>
      <right style="double"/>
      <top style="thin"/>
      <bottom style="thin"/>
    </border>
    <border>
      <left style="double"/>
      <right style="medium"/>
      <top style="medium"/>
      <bottom style="medium"/>
    </border>
    <border>
      <left style="double"/>
      <right style="medium"/>
      <top style="thin"/>
      <bottom style="thin"/>
    </border>
    <border>
      <left style="double"/>
      <right style="medium"/>
      <top>
        <color indexed="63"/>
      </top>
      <bottom style="medium"/>
    </border>
    <border>
      <left style="double"/>
      <right style="medium"/>
      <top style="thin"/>
      <bottom>
        <color indexed="63"/>
      </bottom>
    </border>
    <border>
      <left style="medium"/>
      <right style="double"/>
      <top>
        <color indexed="63"/>
      </top>
      <bottom style="thin"/>
    </border>
    <border>
      <left style="double"/>
      <right style="medium"/>
      <top>
        <color indexed="63"/>
      </top>
      <bottom style="thin"/>
    </border>
    <border>
      <left style="medium"/>
      <right style="double"/>
      <top>
        <color indexed="63"/>
      </top>
      <bottom style="medium"/>
    </border>
    <border>
      <left style="medium"/>
      <right style="double"/>
      <top>
        <color indexed="63"/>
      </top>
      <bottom>
        <color indexed="63"/>
      </bottom>
    </border>
    <border>
      <left style="medium"/>
      <right style="double"/>
      <top style="medium"/>
      <bottom style="medium"/>
    </border>
    <border>
      <left style="medium"/>
      <right style="double"/>
      <top style="thin"/>
      <bottom style="thin"/>
    </border>
    <border>
      <left style="medium"/>
      <right style="double"/>
      <top style="thin"/>
      <bottom>
        <color indexed="63"/>
      </bottom>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medium"/>
      <bottom style="medium"/>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medium"/>
      <top style="medium"/>
      <bottom>
        <color indexed="63"/>
      </bottom>
    </border>
    <border>
      <left style="double"/>
      <right>
        <color indexed="63"/>
      </right>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style="medium"/>
      <bottom style="medium"/>
    </border>
    <border>
      <left style="medium"/>
      <right style="medium"/>
      <top style="thin"/>
      <bottom>
        <color indexed="63"/>
      </bottom>
    </border>
    <border>
      <left style="medium"/>
      <right style="medium"/>
      <top style="medium"/>
      <bottom style="medium"/>
    </border>
    <border>
      <left style="double"/>
      <right>
        <color indexed="63"/>
      </right>
      <top>
        <color indexed="63"/>
      </top>
      <bottom style="thin"/>
    </border>
    <border>
      <left style="double"/>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s>
  <cellStyleXfs count="2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6"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6"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6"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26"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2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6"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6" fillId="19"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26"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2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7" fillId="28"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27"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7"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7"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7"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27"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27" fillId="35"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7"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27" fillId="39" borderId="0" applyNumberFormat="0" applyBorder="0" applyAlignment="0" applyProtection="0"/>
    <xf numFmtId="0" fontId="9" fillId="39" borderId="0" applyNumberFormat="0" applyBorder="0" applyAlignment="0" applyProtection="0"/>
    <xf numFmtId="0" fontId="9" fillId="29" borderId="0" applyNumberFormat="0" applyBorder="0" applyAlignment="0" applyProtection="0"/>
    <xf numFmtId="0" fontId="27" fillId="40" borderId="0" applyNumberFormat="0" applyBorder="0" applyAlignment="0" applyProtection="0"/>
    <xf numFmtId="0" fontId="9" fillId="40" borderId="0" applyNumberFormat="0" applyBorder="0" applyAlignment="0" applyProtection="0"/>
    <xf numFmtId="0" fontId="9" fillId="31" borderId="0" applyNumberFormat="0" applyBorder="0" applyAlignment="0" applyProtection="0"/>
    <xf numFmtId="0" fontId="27"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29" fillId="43" borderId="1" applyNumberFormat="0" applyAlignment="0" applyProtection="0"/>
    <xf numFmtId="0" fontId="11" fillId="43" borderId="1" applyNumberFormat="0" applyAlignment="0" applyProtection="0"/>
    <xf numFmtId="0" fontId="11" fillId="44" borderId="2" applyNumberFormat="0" applyAlignment="0" applyProtection="0"/>
    <xf numFmtId="0" fontId="30" fillId="45" borderId="0" applyNumberFormat="0" applyBorder="0" applyAlignment="0" applyProtection="0"/>
    <xf numFmtId="0" fontId="30" fillId="45" borderId="0" applyNumberFormat="0" applyBorder="0" applyAlignment="0" applyProtection="0"/>
    <xf numFmtId="0" fontId="12" fillId="46" borderId="0" applyNumberFormat="0" applyBorder="0" applyAlignment="0" applyProtection="0"/>
    <xf numFmtId="9" fontId="0" fillId="0" borderId="0" applyFont="0" applyFill="0" applyBorder="0" applyAlignment="0" applyProtection="0"/>
    <xf numFmtId="0" fontId="0" fillId="47" borderId="3" applyNumberFormat="0" applyFont="0" applyAlignment="0" applyProtection="0"/>
    <xf numFmtId="0" fontId="0" fillId="48" borderId="3" applyNumberFormat="0" applyFont="0" applyAlignment="0" applyProtection="0"/>
    <xf numFmtId="0" fontId="0" fillId="48" borderId="4" applyNumberFormat="0" applyFont="0" applyAlignment="0" applyProtection="0"/>
    <xf numFmtId="0" fontId="31" fillId="0" borderId="5" applyNumberFormat="0" applyFill="0" applyAlignment="0" applyProtection="0"/>
    <xf numFmtId="0" fontId="31" fillId="0" borderId="5" applyNumberFormat="0" applyFill="0" applyAlignment="0" applyProtection="0"/>
    <xf numFmtId="0" fontId="13" fillId="0" borderId="6" applyNumberFormat="0" applyFill="0" applyAlignment="0" applyProtection="0"/>
    <xf numFmtId="0" fontId="32" fillId="49" borderId="0" applyNumberFormat="0" applyBorder="0" applyAlignment="0" applyProtection="0"/>
    <xf numFmtId="0" fontId="32" fillId="49" borderId="0" applyNumberFormat="0" applyBorder="0" applyAlignment="0" applyProtection="0"/>
    <xf numFmtId="0" fontId="14" fillId="3" borderId="0" applyNumberFormat="0" applyBorder="0" applyAlignment="0" applyProtection="0"/>
    <xf numFmtId="0" fontId="33" fillId="50" borderId="7" applyNumberFormat="0" applyAlignment="0" applyProtection="0"/>
    <xf numFmtId="0" fontId="33" fillId="50" borderId="7" applyNumberFormat="0" applyAlignment="0" applyProtection="0"/>
    <xf numFmtId="0" fontId="15" fillId="51"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17" fillId="0" borderId="10" applyNumberFormat="0" applyFill="0" applyAlignment="0" applyProtection="0"/>
    <xf numFmtId="0" fontId="36" fillId="0" borderId="11" applyNumberFormat="0" applyFill="0" applyAlignment="0" applyProtection="0"/>
    <xf numFmtId="0" fontId="36" fillId="0" borderId="12" applyNumberFormat="0" applyFill="0" applyAlignment="0" applyProtection="0"/>
    <xf numFmtId="0" fontId="18"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19" fillId="0" borderId="1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0" borderId="0" applyNumberFormat="0" applyFill="0" applyBorder="0" applyAlignment="0" applyProtection="0"/>
    <xf numFmtId="0" fontId="38" fillId="0" borderId="16" applyNumberFormat="0" applyFill="0" applyAlignment="0" applyProtection="0"/>
    <xf numFmtId="0" fontId="20" fillId="0" borderId="16" applyNumberFormat="0" applyFill="0" applyAlignment="0" applyProtection="0"/>
    <xf numFmtId="0" fontId="20" fillId="0" borderId="17" applyNumberFormat="0" applyFill="0" applyAlignment="0" applyProtection="0"/>
    <xf numFmtId="0" fontId="39" fillId="50" borderId="18" applyNumberFormat="0" applyAlignment="0" applyProtection="0"/>
    <xf numFmtId="0" fontId="39" fillId="50" borderId="18" applyNumberFormat="0" applyAlignment="0" applyProtection="0"/>
    <xf numFmtId="0" fontId="21" fillId="51" borderId="1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52" borderId="7" applyNumberFormat="0" applyAlignment="0" applyProtection="0"/>
    <xf numFmtId="0" fontId="41" fillId="11" borderId="7" applyNumberFormat="0" applyAlignment="0" applyProtection="0"/>
    <xf numFmtId="0" fontId="23" fillId="11"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42" fillId="53" borderId="0" applyNumberFormat="0" applyBorder="0" applyAlignment="0" applyProtection="0"/>
    <xf numFmtId="0" fontId="42" fillId="53" borderId="0" applyNumberFormat="0" applyBorder="0" applyAlignment="0" applyProtection="0"/>
    <xf numFmtId="0" fontId="24" fillId="4" borderId="0" applyNumberFormat="0" applyBorder="0" applyAlignment="0" applyProtection="0"/>
  </cellStyleXfs>
  <cellXfs count="111">
    <xf numFmtId="0" fontId="0" fillId="0" borderId="0" xfId="0" applyAlignment="1">
      <alignment/>
    </xf>
    <xf numFmtId="0" fontId="2" fillId="0" borderId="0" xfId="0" applyFont="1" applyAlignment="1">
      <alignment/>
    </xf>
    <xf numFmtId="176" fontId="4" fillId="0" borderId="0" xfId="0" applyNumberFormat="1" applyFont="1" applyBorder="1" applyAlignment="1">
      <alignment vertical="center"/>
    </xf>
    <xf numFmtId="0" fontId="4" fillId="0" borderId="0" xfId="0" applyFont="1" applyBorder="1" applyAlignment="1">
      <alignment horizontal="center" vertical="center"/>
    </xf>
    <xf numFmtId="176" fontId="5" fillId="0" borderId="0" xfId="0" applyNumberFormat="1" applyFont="1" applyBorder="1" applyAlignment="1">
      <alignment vertical="center"/>
    </xf>
    <xf numFmtId="181" fontId="5" fillId="0" borderId="20" xfId="0" applyNumberFormat="1" applyFont="1" applyBorder="1" applyAlignment="1">
      <alignment vertical="center"/>
    </xf>
    <xf numFmtId="176" fontId="5" fillId="0" borderId="21" xfId="0" applyNumberFormat="1" applyFont="1" applyBorder="1" applyAlignment="1">
      <alignment vertical="center"/>
    </xf>
    <xf numFmtId="0" fontId="5" fillId="0" borderId="0" xfId="0" applyFont="1" applyAlignment="1">
      <alignment/>
    </xf>
    <xf numFmtId="0" fontId="5" fillId="0" borderId="0" xfId="0" applyFont="1" applyBorder="1" applyAlignment="1">
      <alignment horizontal="right"/>
    </xf>
    <xf numFmtId="0" fontId="5" fillId="0" borderId="0" xfId="0" applyFont="1" applyBorder="1" applyAlignment="1">
      <alignment horizontal="center" vertical="center"/>
    </xf>
    <xf numFmtId="0" fontId="5" fillId="0" borderId="0" xfId="0" applyFont="1" applyAlignment="1">
      <alignment horizontal="left" vertical="center" indent="2"/>
    </xf>
    <xf numFmtId="0" fontId="5" fillId="0" borderId="0" xfId="0" applyFont="1" applyAlignment="1">
      <alignment horizontal="left" indent="2"/>
    </xf>
    <xf numFmtId="176"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center"/>
    </xf>
    <xf numFmtId="0" fontId="5" fillId="0" borderId="25" xfId="0" applyFont="1" applyBorder="1" applyAlignment="1">
      <alignment horizontal="center" vertical="center"/>
    </xf>
    <xf numFmtId="0" fontId="7" fillId="0" borderId="0" xfId="0" applyFont="1" applyBorder="1" applyAlignment="1">
      <alignment horizontal="center" vertical="center" shrinkToFit="1"/>
    </xf>
    <xf numFmtId="176" fontId="5" fillId="0" borderId="26"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0" xfId="0" applyFont="1" applyAlignment="1">
      <alignment horizontal="center" shrinkToFit="1"/>
    </xf>
    <xf numFmtId="176" fontId="5" fillId="0" borderId="0" xfId="0" applyNumberFormat="1" applyFont="1" applyAlignment="1">
      <alignment vertical="center"/>
    </xf>
    <xf numFmtId="0" fontId="3" fillId="0" borderId="0" xfId="0" applyFont="1" applyAlignment="1">
      <alignment horizontal="left"/>
    </xf>
    <xf numFmtId="176" fontId="5" fillId="0" borderId="29" xfId="0" applyNumberFormat="1" applyFont="1" applyBorder="1" applyAlignment="1">
      <alignment vertical="center"/>
    </xf>
    <xf numFmtId="176" fontId="5" fillId="0" borderId="30" xfId="0" applyNumberFormat="1" applyFont="1" applyBorder="1" applyAlignment="1">
      <alignment vertical="center"/>
    </xf>
    <xf numFmtId="0" fontId="5" fillId="0" borderId="31" xfId="0" applyFont="1" applyBorder="1" applyAlignment="1">
      <alignment horizontal="center" vertical="center"/>
    </xf>
    <xf numFmtId="176" fontId="5" fillId="0" borderId="31" xfId="0" applyNumberFormat="1" applyFont="1" applyBorder="1" applyAlignment="1">
      <alignment vertical="center"/>
    </xf>
    <xf numFmtId="176" fontId="5" fillId="0" borderId="32" xfId="0" applyNumberFormat="1" applyFont="1" applyBorder="1" applyAlignment="1">
      <alignment vertical="center"/>
    </xf>
    <xf numFmtId="176" fontId="5" fillId="0" borderId="33" xfId="0" applyNumberFormat="1" applyFont="1" applyBorder="1" applyAlignment="1">
      <alignment vertical="center"/>
    </xf>
    <xf numFmtId="0" fontId="5" fillId="0" borderId="34" xfId="0" applyFont="1" applyBorder="1" applyAlignment="1">
      <alignment/>
    </xf>
    <xf numFmtId="0" fontId="5" fillId="0" borderId="35" xfId="0" applyFont="1" applyBorder="1" applyAlignment="1">
      <alignment/>
    </xf>
    <xf numFmtId="0" fontId="5" fillId="0" borderId="32" xfId="0" applyFont="1" applyBorder="1" applyAlignment="1">
      <alignment/>
    </xf>
    <xf numFmtId="0" fontId="5" fillId="0" borderId="36" xfId="0" applyFont="1" applyBorder="1" applyAlignment="1">
      <alignment/>
    </xf>
    <xf numFmtId="0" fontId="5" fillId="0" borderId="37" xfId="0" applyFont="1" applyBorder="1" applyAlignment="1">
      <alignment/>
    </xf>
    <xf numFmtId="176" fontId="5" fillId="0" borderId="38" xfId="0" applyNumberFormat="1" applyFont="1" applyBorder="1" applyAlignment="1">
      <alignment vertical="center"/>
    </xf>
    <xf numFmtId="0" fontId="5" fillId="0" borderId="39" xfId="0" applyFont="1" applyBorder="1" applyAlignment="1">
      <alignment/>
    </xf>
    <xf numFmtId="176" fontId="5" fillId="0" borderId="40" xfId="0" applyNumberFormat="1" applyFont="1" applyBorder="1" applyAlignment="1">
      <alignment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0" fontId="3" fillId="0" borderId="0" xfId="0" applyFont="1" applyAlignment="1">
      <alignment/>
    </xf>
    <xf numFmtId="176" fontId="5" fillId="0" borderId="44" xfId="0" applyNumberFormat="1" applyFont="1" applyBorder="1" applyAlignment="1">
      <alignment vertical="center"/>
    </xf>
    <xf numFmtId="176" fontId="5" fillId="0" borderId="36" xfId="0" applyNumberFormat="1" applyFont="1" applyBorder="1" applyAlignment="1">
      <alignment vertical="center"/>
    </xf>
    <xf numFmtId="0" fontId="5" fillId="0" borderId="45" xfId="0" applyFont="1" applyBorder="1" applyAlignment="1">
      <alignment/>
    </xf>
    <xf numFmtId="0" fontId="5" fillId="0" borderId="46" xfId="0" applyFont="1" applyBorder="1" applyAlignment="1">
      <alignment/>
    </xf>
    <xf numFmtId="0" fontId="5" fillId="0" borderId="44" xfId="0" applyFont="1" applyBorder="1" applyAlignment="1">
      <alignment/>
    </xf>
    <xf numFmtId="0" fontId="5" fillId="0" borderId="45"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8" xfId="0" applyFont="1" applyBorder="1" applyAlignment="1">
      <alignment horizontal="center" vertical="center"/>
    </xf>
    <xf numFmtId="0" fontId="5" fillId="0" borderId="49" xfId="0" applyFont="1" applyBorder="1" applyAlignment="1">
      <alignment horizontal="center" vertical="center" wrapText="1"/>
    </xf>
    <xf numFmtId="0" fontId="5" fillId="0" borderId="21" xfId="0" applyFont="1" applyBorder="1" applyAlignment="1">
      <alignment horizontal="center" vertical="center"/>
    </xf>
    <xf numFmtId="0" fontId="5" fillId="0" borderId="50" xfId="0" applyFont="1" applyFill="1" applyBorder="1" applyAlignment="1">
      <alignment horizontal="center" vertical="center" shrinkToFit="1"/>
    </xf>
    <xf numFmtId="49" fontId="5" fillId="0" borderId="51" xfId="0" applyNumberFormat="1" applyFont="1" applyBorder="1" applyAlignment="1">
      <alignment horizontal="left" vertical="center"/>
    </xf>
    <xf numFmtId="176" fontId="5" fillId="0" borderId="52" xfId="0" applyNumberFormat="1" applyFont="1" applyBorder="1" applyAlignment="1">
      <alignment vertical="center"/>
    </xf>
    <xf numFmtId="176" fontId="5" fillId="0" borderId="53" xfId="0" applyNumberFormat="1" applyFont="1" applyBorder="1" applyAlignment="1">
      <alignment vertical="center"/>
    </xf>
    <xf numFmtId="176" fontId="5" fillId="0" borderId="54" xfId="0" applyNumberFormat="1" applyFont="1" applyBorder="1" applyAlignment="1">
      <alignment vertical="center"/>
    </xf>
    <xf numFmtId="176" fontId="5" fillId="0" borderId="55" xfId="0" applyNumberFormat="1" applyFont="1" applyBorder="1" applyAlignment="1">
      <alignment vertical="center"/>
    </xf>
    <xf numFmtId="0" fontId="5" fillId="0" borderId="56" xfId="0" applyFont="1" applyFill="1" applyBorder="1" applyAlignment="1">
      <alignment horizontal="center" vertical="center" shrinkToFit="1"/>
    </xf>
    <xf numFmtId="176" fontId="5" fillId="0" borderId="57" xfId="0" applyNumberFormat="1" applyFont="1" applyBorder="1" applyAlignment="1">
      <alignment vertical="center"/>
    </xf>
    <xf numFmtId="176" fontId="5" fillId="0" borderId="58" xfId="0" applyNumberFormat="1" applyFont="1" applyBorder="1" applyAlignment="1">
      <alignment vertical="center"/>
    </xf>
    <xf numFmtId="0" fontId="5" fillId="0" borderId="39" xfId="0" applyFont="1" applyBorder="1" applyAlignment="1">
      <alignment vertical="center"/>
    </xf>
    <xf numFmtId="176" fontId="5" fillId="0" borderId="39" xfId="0" applyNumberFormat="1" applyFont="1" applyBorder="1" applyAlignment="1">
      <alignment vertical="center"/>
    </xf>
    <xf numFmtId="0" fontId="5" fillId="0" borderId="59" xfId="0" applyFont="1" applyBorder="1" applyAlignment="1">
      <alignment horizontal="left" vertical="center" wrapText="1"/>
    </xf>
    <xf numFmtId="176" fontId="5" fillId="0" borderId="60" xfId="0" applyNumberFormat="1" applyFont="1" applyBorder="1" applyAlignment="1">
      <alignment vertical="center"/>
    </xf>
    <xf numFmtId="176" fontId="5" fillId="0" borderId="61" xfId="0" applyNumberFormat="1" applyFont="1" applyBorder="1" applyAlignment="1">
      <alignment vertical="center"/>
    </xf>
    <xf numFmtId="176" fontId="5" fillId="0" borderId="62" xfId="0" applyNumberFormat="1" applyFont="1" applyBorder="1" applyAlignment="1">
      <alignment vertical="center"/>
    </xf>
    <xf numFmtId="176" fontId="5" fillId="0" borderId="63" xfId="0" applyNumberFormat="1" applyFont="1" applyBorder="1" applyAlignment="1">
      <alignment vertical="center"/>
    </xf>
    <xf numFmtId="49" fontId="5" fillId="0" borderId="34" xfId="0" applyNumberFormat="1" applyFont="1" applyBorder="1" applyAlignment="1">
      <alignment horizontal="left" vertical="center"/>
    </xf>
    <xf numFmtId="49" fontId="5" fillId="0" borderId="39" xfId="0" applyNumberFormat="1" applyFont="1" applyBorder="1" applyAlignment="1">
      <alignment horizontal="left" vertical="center"/>
    </xf>
    <xf numFmtId="49" fontId="5" fillId="0" borderId="46" xfId="0" applyNumberFormat="1" applyFont="1" applyBorder="1" applyAlignment="1">
      <alignment horizontal="left" vertical="center"/>
    </xf>
    <xf numFmtId="0" fontId="5" fillId="0" borderId="35" xfId="243" applyFont="1" applyFill="1" applyBorder="1" applyAlignment="1" applyProtection="1">
      <alignment horizontal="center" vertical="center" shrinkToFit="1"/>
      <protection/>
    </xf>
    <xf numFmtId="0" fontId="5" fillId="0" borderId="37" xfId="243" applyFont="1" applyFill="1" applyBorder="1" applyAlignment="1" applyProtection="1">
      <alignment horizontal="center" vertical="center" shrinkToFit="1"/>
      <protection/>
    </xf>
    <xf numFmtId="0" fontId="5" fillId="0" borderId="0" xfId="0" applyFont="1" applyBorder="1" applyAlignment="1">
      <alignment/>
    </xf>
    <xf numFmtId="176" fontId="5" fillId="0" borderId="42" xfId="111" applyNumberFormat="1" applyFont="1" applyBorder="1" applyAlignment="1">
      <alignment vertical="center"/>
    </xf>
    <xf numFmtId="176" fontId="5" fillId="0" borderId="27" xfId="111" applyNumberFormat="1" applyFont="1" applyBorder="1" applyAlignment="1">
      <alignment vertical="center"/>
    </xf>
    <xf numFmtId="176" fontId="5" fillId="0" borderId="38" xfId="111" applyNumberFormat="1" applyFont="1" applyBorder="1" applyAlignment="1">
      <alignment vertical="center"/>
    </xf>
    <xf numFmtId="0" fontId="5" fillId="0" borderId="64" xfId="0" applyFont="1" applyBorder="1" applyAlignment="1">
      <alignment/>
    </xf>
    <xf numFmtId="0" fontId="5" fillId="0" borderId="65" xfId="0" applyFont="1" applyBorder="1" applyAlignment="1">
      <alignment/>
    </xf>
    <xf numFmtId="0" fontId="5" fillId="0" borderId="66" xfId="0" applyFont="1" applyBorder="1" applyAlignment="1">
      <alignment/>
    </xf>
    <xf numFmtId="0" fontId="5" fillId="0" borderId="45" xfId="0" applyFont="1" applyFill="1" applyBorder="1" applyAlignment="1">
      <alignment horizontal="center" vertical="center" wrapText="1" shrinkToFit="1"/>
    </xf>
    <xf numFmtId="0" fontId="5" fillId="0" borderId="35" xfId="0" applyFont="1" applyFill="1" applyBorder="1" applyAlignment="1">
      <alignment horizontal="center" vertical="center" wrapText="1" shrinkToFit="1"/>
    </xf>
    <xf numFmtId="0" fontId="5" fillId="0" borderId="56" xfId="0" applyFont="1" applyBorder="1" applyAlignment="1">
      <alignment/>
    </xf>
    <xf numFmtId="0" fontId="5" fillId="0" borderId="67" xfId="0" applyFont="1" applyBorder="1" applyAlignment="1">
      <alignment/>
    </xf>
    <xf numFmtId="0" fontId="5" fillId="0" borderId="68"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55" xfId="0" applyFont="1" applyBorder="1" applyAlignment="1">
      <alignment/>
    </xf>
    <xf numFmtId="0" fontId="5" fillId="0" borderId="50" xfId="0" applyFont="1" applyFill="1" applyBorder="1" applyAlignment="1">
      <alignment horizontal="center" vertical="center" wrapText="1" shrinkToFit="1"/>
    </xf>
    <xf numFmtId="0" fontId="5" fillId="0" borderId="64" xfId="0" applyFont="1" applyFill="1" applyBorder="1" applyAlignment="1">
      <alignment horizontal="center" vertical="center" shrinkToFit="1"/>
    </xf>
    <xf numFmtId="49" fontId="5" fillId="0" borderId="65" xfId="0" applyNumberFormat="1" applyFont="1" applyBorder="1" applyAlignment="1">
      <alignment horizontal="left" vertical="center"/>
    </xf>
    <xf numFmtId="176" fontId="5" fillId="0" borderId="69" xfId="0" applyNumberFormat="1" applyFont="1" applyBorder="1" applyAlignment="1">
      <alignment vertical="center"/>
    </xf>
    <xf numFmtId="176" fontId="5" fillId="0" borderId="70" xfId="0" applyNumberFormat="1" applyFont="1" applyBorder="1" applyAlignment="1">
      <alignment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6" fillId="0" borderId="0" xfId="0" applyFont="1" applyAlignment="1">
      <alignment horizontal="left" vertical="top" wrapText="1" shrinkToFit="1"/>
    </xf>
    <xf numFmtId="0" fontId="5" fillId="0" borderId="0" xfId="0" applyFont="1" applyBorder="1" applyAlignment="1">
      <alignment horizontal="left" vertical="center" shrinkToFit="1"/>
    </xf>
    <xf numFmtId="0" fontId="5" fillId="0" borderId="0" xfId="0" applyFont="1" applyAlignment="1">
      <alignment horizontal="left" vertical="center" wrapText="1"/>
    </xf>
    <xf numFmtId="0" fontId="3" fillId="0" borderId="0" xfId="0" applyFont="1" applyBorder="1" applyAlignment="1">
      <alignment horizontal="left" vertical="top" wrapText="1" shrinkToFit="1"/>
    </xf>
    <xf numFmtId="0" fontId="3" fillId="0" borderId="0" xfId="0" applyFont="1" applyAlignment="1">
      <alignment horizontal="left" vertical="top" wrapText="1"/>
    </xf>
    <xf numFmtId="176" fontId="5" fillId="0" borderId="0" xfId="0" applyNumberFormat="1"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8" xfId="0" applyFont="1" applyBorder="1" applyAlignment="1">
      <alignment horizontal="center" vertical="center"/>
    </xf>
    <xf numFmtId="0" fontId="5" fillId="0" borderId="76" xfId="0" applyFont="1" applyBorder="1" applyAlignment="1">
      <alignment horizontal="center" vertical="center" wrapText="1"/>
    </xf>
    <xf numFmtId="0" fontId="5" fillId="0" borderId="60" xfId="0" applyFont="1" applyBorder="1" applyAlignment="1">
      <alignment horizontal="center" vertical="center"/>
    </xf>
  </cellXfs>
  <cellStyles count="23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Comma [0]" xfId="111"/>
    <cellStyle name="Comma" xfId="112"/>
    <cellStyle name="桁区切り 2" xfId="113"/>
    <cellStyle name="桁区切り 3"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10" xfId="141"/>
    <cellStyle name="標準 100" xfId="142"/>
    <cellStyle name="標準 101" xfId="143"/>
    <cellStyle name="標準 102" xfId="144"/>
    <cellStyle name="標準 103" xfId="145"/>
    <cellStyle name="標準 11" xfId="146"/>
    <cellStyle name="標準 12" xfId="147"/>
    <cellStyle name="標準 13" xfId="148"/>
    <cellStyle name="標準 14" xfId="149"/>
    <cellStyle name="標準 15" xfId="150"/>
    <cellStyle name="標準 16" xfId="151"/>
    <cellStyle name="標準 17" xfId="152"/>
    <cellStyle name="標準 18" xfId="153"/>
    <cellStyle name="標準 19" xfId="154"/>
    <cellStyle name="標準 2" xfId="155"/>
    <cellStyle name="標準 20" xfId="156"/>
    <cellStyle name="標準 21" xfId="157"/>
    <cellStyle name="標準 22" xfId="158"/>
    <cellStyle name="標準 23" xfId="159"/>
    <cellStyle name="標準 24" xfId="160"/>
    <cellStyle name="標準 25" xfId="161"/>
    <cellStyle name="標準 26" xfId="162"/>
    <cellStyle name="標準 27" xfId="163"/>
    <cellStyle name="標準 28" xfId="164"/>
    <cellStyle name="標準 29" xfId="165"/>
    <cellStyle name="標準 3" xfId="166"/>
    <cellStyle name="標準 30" xfId="167"/>
    <cellStyle name="標準 31" xfId="168"/>
    <cellStyle name="標準 32" xfId="169"/>
    <cellStyle name="標準 33" xfId="170"/>
    <cellStyle name="標準 34" xfId="171"/>
    <cellStyle name="標準 35" xfId="172"/>
    <cellStyle name="標準 36" xfId="173"/>
    <cellStyle name="標準 37" xfId="174"/>
    <cellStyle name="標準 38" xfId="175"/>
    <cellStyle name="標準 39" xfId="176"/>
    <cellStyle name="標準 4" xfId="177"/>
    <cellStyle name="標準 40" xfId="178"/>
    <cellStyle name="標準 41" xfId="179"/>
    <cellStyle name="標準 42" xfId="180"/>
    <cellStyle name="標準 43" xfId="181"/>
    <cellStyle name="標準 44" xfId="182"/>
    <cellStyle name="標準 45" xfId="183"/>
    <cellStyle name="標準 46" xfId="184"/>
    <cellStyle name="標準 47" xfId="185"/>
    <cellStyle name="標準 48" xfId="186"/>
    <cellStyle name="標準 49" xfId="187"/>
    <cellStyle name="標準 5" xfId="188"/>
    <cellStyle name="標準 50" xfId="189"/>
    <cellStyle name="標準 51" xfId="190"/>
    <cellStyle name="標準 52" xfId="191"/>
    <cellStyle name="標準 53" xfId="192"/>
    <cellStyle name="標準 54" xfId="193"/>
    <cellStyle name="標準 55" xfId="194"/>
    <cellStyle name="標準 56" xfId="195"/>
    <cellStyle name="標準 57" xfId="196"/>
    <cellStyle name="標準 58" xfId="197"/>
    <cellStyle name="標準 59" xfId="198"/>
    <cellStyle name="標準 6" xfId="199"/>
    <cellStyle name="標準 60" xfId="200"/>
    <cellStyle name="標準 61" xfId="201"/>
    <cellStyle name="標準 62" xfId="202"/>
    <cellStyle name="標準 63" xfId="203"/>
    <cellStyle name="標準 64" xfId="204"/>
    <cellStyle name="標準 65" xfId="205"/>
    <cellStyle name="標準 66" xfId="206"/>
    <cellStyle name="標準 67" xfId="207"/>
    <cellStyle name="標準 68" xfId="208"/>
    <cellStyle name="標準 69" xfId="209"/>
    <cellStyle name="標準 7" xfId="210"/>
    <cellStyle name="標準 70" xfId="211"/>
    <cellStyle name="標準 71" xfId="212"/>
    <cellStyle name="標準 72" xfId="213"/>
    <cellStyle name="標準 73" xfId="214"/>
    <cellStyle name="標準 74" xfId="215"/>
    <cellStyle name="標準 75" xfId="216"/>
    <cellStyle name="標準 76" xfId="217"/>
    <cellStyle name="標準 77" xfId="218"/>
    <cellStyle name="標準 78" xfId="219"/>
    <cellStyle name="標準 79" xfId="220"/>
    <cellStyle name="標準 8" xfId="221"/>
    <cellStyle name="標準 80" xfId="222"/>
    <cellStyle name="標準 81" xfId="223"/>
    <cellStyle name="標準 82" xfId="224"/>
    <cellStyle name="標準 83" xfId="225"/>
    <cellStyle name="標準 84" xfId="226"/>
    <cellStyle name="標準 85" xfId="227"/>
    <cellStyle name="標準 86" xfId="228"/>
    <cellStyle name="標準 87" xfId="229"/>
    <cellStyle name="標準 88" xfId="230"/>
    <cellStyle name="標準 89" xfId="231"/>
    <cellStyle name="標準 9" xfId="232"/>
    <cellStyle name="標準 90" xfId="233"/>
    <cellStyle name="標準 91" xfId="234"/>
    <cellStyle name="標準 92" xfId="235"/>
    <cellStyle name="標準 93" xfId="236"/>
    <cellStyle name="標準 94" xfId="237"/>
    <cellStyle name="標準 95" xfId="238"/>
    <cellStyle name="標準 96" xfId="239"/>
    <cellStyle name="標準 97" xfId="240"/>
    <cellStyle name="標準 98" xfId="241"/>
    <cellStyle name="標準 99" xfId="242"/>
    <cellStyle name="標準_12管財担当名簿" xfId="243"/>
    <cellStyle name="良い" xfId="244"/>
    <cellStyle name="良い 2" xfId="245"/>
    <cellStyle name="良い 3" xfId="2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17</xdr:row>
      <xdr:rowOff>28575</xdr:rowOff>
    </xdr:from>
    <xdr:to>
      <xdr:col>1</xdr:col>
      <xdr:colOff>476250</xdr:colOff>
      <xdr:row>19</xdr:row>
      <xdr:rowOff>9525</xdr:rowOff>
    </xdr:to>
    <xdr:sp>
      <xdr:nvSpPr>
        <xdr:cNvPr id="1" name="直線矢印コネクタ 1"/>
        <xdr:cNvSpPr>
          <a:spLocks/>
        </xdr:cNvSpPr>
      </xdr:nvSpPr>
      <xdr:spPr>
        <a:xfrm>
          <a:off x="1276350" y="8058150"/>
          <a:ext cx="0" cy="638175"/>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19</xdr:row>
      <xdr:rowOff>57150</xdr:rowOff>
    </xdr:from>
    <xdr:to>
      <xdr:col>1</xdr:col>
      <xdr:colOff>666750</xdr:colOff>
      <xdr:row>23</xdr:row>
      <xdr:rowOff>28575</xdr:rowOff>
    </xdr:to>
    <xdr:sp>
      <xdr:nvSpPr>
        <xdr:cNvPr id="1" name="直線矢印コネクタ 1"/>
        <xdr:cNvSpPr>
          <a:spLocks/>
        </xdr:cNvSpPr>
      </xdr:nvSpPr>
      <xdr:spPr>
        <a:xfrm>
          <a:off x="1209675" y="8934450"/>
          <a:ext cx="9525" cy="192405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314325</xdr:colOff>
      <xdr:row>16</xdr:row>
      <xdr:rowOff>447675</xdr:rowOff>
    </xdr:from>
    <xdr:to>
      <xdr:col>4</xdr:col>
      <xdr:colOff>123825</xdr:colOff>
      <xdr:row>19</xdr:row>
      <xdr:rowOff>152400</xdr:rowOff>
    </xdr:to>
    <xdr:sp>
      <xdr:nvSpPr>
        <xdr:cNvPr id="2" name="円/楕円 2"/>
        <xdr:cNvSpPr>
          <a:spLocks/>
        </xdr:cNvSpPr>
      </xdr:nvSpPr>
      <xdr:spPr>
        <a:xfrm>
          <a:off x="2695575" y="8105775"/>
          <a:ext cx="2667000" cy="9239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19</xdr:row>
      <xdr:rowOff>38100</xdr:rowOff>
    </xdr:from>
    <xdr:to>
      <xdr:col>2</xdr:col>
      <xdr:colOff>704850</xdr:colOff>
      <xdr:row>19</xdr:row>
      <xdr:rowOff>390525</xdr:rowOff>
    </xdr:to>
    <xdr:sp>
      <xdr:nvSpPr>
        <xdr:cNvPr id="3" name="直線矢印コネクタ 4"/>
        <xdr:cNvSpPr>
          <a:spLocks/>
        </xdr:cNvSpPr>
      </xdr:nvSpPr>
      <xdr:spPr>
        <a:xfrm>
          <a:off x="3086100" y="8915400"/>
          <a:ext cx="0" cy="3524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24</xdr:row>
      <xdr:rowOff>266700</xdr:rowOff>
    </xdr:from>
    <xdr:to>
      <xdr:col>3</xdr:col>
      <xdr:colOff>1343025</xdr:colOff>
      <xdr:row>24</xdr:row>
      <xdr:rowOff>266700</xdr:rowOff>
    </xdr:to>
    <xdr:sp>
      <xdr:nvSpPr>
        <xdr:cNvPr id="4" name="Line 19"/>
        <xdr:cNvSpPr>
          <a:spLocks/>
        </xdr:cNvSpPr>
      </xdr:nvSpPr>
      <xdr:spPr>
        <a:xfrm flipH="1">
          <a:off x="4114800" y="1152525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25"/>
  <sheetViews>
    <sheetView tabSelected="1" view="pageBreakPreview" zoomScale="70" zoomScaleNormal="50" zoomScaleSheetLayoutView="70" zoomScalePageLayoutView="0" workbookViewId="0" topLeftCell="A1">
      <selection activeCell="A1" sqref="A1"/>
    </sheetView>
  </sheetViews>
  <sheetFormatPr defaultColWidth="9.00390625" defaultRowHeight="13.5"/>
  <cols>
    <col min="1" max="1" width="10.50390625" style="15" customWidth="1"/>
    <col min="2" max="2" width="21.25390625" style="7" customWidth="1"/>
    <col min="3" max="80" width="18.375" style="7" customWidth="1"/>
    <col min="81" max="16384" width="9.00390625" style="7" customWidth="1"/>
  </cols>
  <sheetData>
    <row r="1" ht="27" customHeight="1">
      <c r="B1" s="23" t="s">
        <v>171</v>
      </c>
    </row>
    <row r="2" ht="27" customHeight="1" thickBot="1">
      <c r="E2" s="8"/>
    </row>
    <row r="3" spans="1:80" ht="27" customHeight="1">
      <c r="A3" s="51" t="s">
        <v>10</v>
      </c>
      <c r="B3" s="52" t="s">
        <v>19</v>
      </c>
      <c r="C3" s="95" t="s">
        <v>16</v>
      </c>
      <c r="D3" s="96"/>
      <c r="E3" s="96"/>
      <c r="F3" s="96"/>
      <c r="G3" s="96"/>
      <c r="H3" s="96"/>
      <c r="I3" s="96"/>
      <c r="J3" s="96"/>
      <c r="K3" s="96"/>
      <c r="L3" s="97"/>
      <c r="M3" s="95" t="s">
        <v>16</v>
      </c>
      <c r="N3" s="96"/>
      <c r="O3" s="96"/>
      <c r="P3" s="96"/>
      <c r="Q3" s="96"/>
      <c r="R3" s="96"/>
      <c r="S3" s="96"/>
      <c r="T3" s="96"/>
      <c r="U3" s="96"/>
      <c r="V3" s="96"/>
      <c r="W3" s="96"/>
      <c r="X3" s="97"/>
      <c r="Y3" s="95" t="s">
        <v>16</v>
      </c>
      <c r="Z3" s="96"/>
      <c r="AA3" s="96"/>
      <c r="AB3" s="96"/>
      <c r="AC3" s="96"/>
      <c r="AD3" s="96"/>
      <c r="AE3" s="96"/>
      <c r="AF3" s="96"/>
      <c r="AG3" s="96"/>
      <c r="AH3" s="96"/>
      <c r="AI3" s="96"/>
      <c r="AJ3" s="97"/>
      <c r="AK3" s="95" t="s">
        <v>169</v>
      </c>
      <c r="AL3" s="96"/>
      <c r="AM3" s="96"/>
      <c r="AN3" s="96"/>
      <c r="AO3" s="96"/>
      <c r="AP3" s="96"/>
      <c r="AQ3" s="96"/>
      <c r="AR3" s="96"/>
      <c r="AS3" s="96"/>
      <c r="AT3" s="96"/>
      <c r="AU3" s="96"/>
      <c r="AV3" s="97"/>
      <c r="AW3" s="95" t="s">
        <v>16</v>
      </c>
      <c r="AX3" s="96"/>
      <c r="AY3" s="96"/>
      <c r="AZ3" s="96"/>
      <c r="BA3" s="96"/>
      <c r="BB3" s="96"/>
      <c r="BC3" s="96"/>
      <c r="BD3" s="96"/>
      <c r="BE3" s="96"/>
      <c r="BF3" s="96"/>
      <c r="BG3" s="96"/>
      <c r="BH3" s="97"/>
      <c r="BI3" s="95" t="s">
        <v>16</v>
      </c>
      <c r="BJ3" s="96"/>
      <c r="BK3" s="96"/>
      <c r="BL3" s="96"/>
      <c r="BM3" s="96"/>
      <c r="BN3" s="96"/>
      <c r="BO3" s="96"/>
      <c r="BP3" s="96"/>
      <c r="BQ3" s="96"/>
      <c r="BR3" s="96"/>
      <c r="BS3" s="96"/>
      <c r="BT3" s="97"/>
      <c r="BU3" s="95" t="s">
        <v>16</v>
      </c>
      <c r="BV3" s="96"/>
      <c r="BW3" s="96"/>
      <c r="BX3" s="96"/>
      <c r="BY3" s="96"/>
      <c r="BZ3" s="96"/>
      <c r="CA3" s="96"/>
      <c r="CB3" s="97"/>
    </row>
    <row r="4" spans="1:80" s="21" customFormat="1" ht="27" customHeight="1">
      <c r="A4" s="14"/>
      <c r="B4" s="53"/>
      <c r="C4" s="47" t="s">
        <v>83</v>
      </c>
      <c r="D4" s="48" t="s">
        <v>84</v>
      </c>
      <c r="E4" s="48" t="s">
        <v>85</v>
      </c>
      <c r="F4" s="48" t="s">
        <v>86</v>
      </c>
      <c r="G4" s="48" t="s">
        <v>87</v>
      </c>
      <c r="H4" s="48" t="s">
        <v>88</v>
      </c>
      <c r="I4" s="48" t="s">
        <v>89</v>
      </c>
      <c r="J4" s="48" t="s">
        <v>90</v>
      </c>
      <c r="K4" s="48" t="s">
        <v>91</v>
      </c>
      <c r="L4" s="49" t="s">
        <v>92</v>
      </c>
      <c r="M4" s="47" t="s">
        <v>93</v>
      </c>
      <c r="N4" s="48" t="s">
        <v>135</v>
      </c>
      <c r="O4" s="48" t="s">
        <v>94</v>
      </c>
      <c r="P4" s="48" t="s">
        <v>95</v>
      </c>
      <c r="Q4" s="48" t="s">
        <v>96</v>
      </c>
      <c r="R4" s="48" t="s">
        <v>100</v>
      </c>
      <c r="S4" s="48" t="s">
        <v>97</v>
      </c>
      <c r="T4" s="48" t="s">
        <v>98</v>
      </c>
      <c r="U4" s="48" t="s">
        <v>99</v>
      </c>
      <c r="V4" s="48" t="s">
        <v>101</v>
      </c>
      <c r="W4" s="48" t="s">
        <v>102</v>
      </c>
      <c r="X4" s="49" t="s">
        <v>103</v>
      </c>
      <c r="Y4" s="82" t="s">
        <v>248</v>
      </c>
      <c r="Z4" s="54" t="s">
        <v>104</v>
      </c>
      <c r="AA4" s="48" t="s">
        <v>105</v>
      </c>
      <c r="AB4" s="83" t="s">
        <v>249</v>
      </c>
      <c r="AC4" s="48" t="s">
        <v>106</v>
      </c>
      <c r="AD4" s="48" t="s">
        <v>107</v>
      </c>
      <c r="AE4" s="48" t="s">
        <v>108</v>
      </c>
      <c r="AF4" s="48" t="s">
        <v>109</v>
      </c>
      <c r="AG4" s="48" t="s">
        <v>112</v>
      </c>
      <c r="AH4" s="48" t="s">
        <v>111</v>
      </c>
      <c r="AI4" s="48" t="s">
        <v>110</v>
      </c>
      <c r="AJ4" s="49" t="s">
        <v>173</v>
      </c>
      <c r="AK4" s="47" t="s">
        <v>114</v>
      </c>
      <c r="AL4" s="54" t="s">
        <v>115</v>
      </c>
      <c r="AM4" s="48" t="s">
        <v>117</v>
      </c>
      <c r="AN4" s="48" t="s">
        <v>118</v>
      </c>
      <c r="AO4" s="48" t="s">
        <v>119</v>
      </c>
      <c r="AP4" s="48" t="s">
        <v>120</v>
      </c>
      <c r="AQ4" s="47" t="s">
        <v>116</v>
      </c>
      <c r="AR4" s="49" t="s">
        <v>113</v>
      </c>
      <c r="AS4" s="48" t="s">
        <v>121</v>
      </c>
      <c r="AT4" s="48" t="s">
        <v>122</v>
      </c>
      <c r="AU4" s="48" t="s">
        <v>123</v>
      </c>
      <c r="AV4" s="49" t="s">
        <v>124</v>
      </c>
      <c r="AW4" s="47" t="s">
        <v>125</v>
      </c>
      <c r="AX4" s="54" t="s">
        <v>126</v>
      </c>
      <c r="AY4" s="48" t="s">
        <v>127</v>
      </c>
      <c r="AZ4" s="49" t="s">
        <v>136</v>
      </c>
      <c r="BA4" s="48" t="s">
        <v>128</v>
      </c>
      <c r="BB4" s="48" t="s">
        <v>129</v>
      </c>
      <c r="BC4" s="48" t="s">
        <v>130</v>
      </c>
      <c r="BD4" s="48" t="s">
        <v>131</v>
      </c>
      <c r="BE4" s="48" t="s">
        <v>132</v>
      </c>
      <c r="BF4" s="47" t="s">
        <v>174</v>
      </c>
      <c r="BG4" s="48" t="s">
        <v>180</v>
      </c>
      <c r="BH4" s="49" t="s">
        <v>133</v>
      </c>
      <c r="BI4" s="60" t="s">
        <v>134</v>
      </c>
      <c r="BJ4" s="48" t="s">
        <v>185</v>
      </c>
      <c r="BK4" s="48" t="s">
        <v>186</v>
      </c>
      <c r="BL4" s="48" t="s">
        <v>187</v>
      </c>
      <c r="BM4" s="48" t="s">
        <v>188</v>
      </c>
      <c r="BN4" s="48" t="s">
        <v>189</v>
      </c>
      <c r="BO4" s="48" t="s">
        <v>190</v>
      </c>
      <c r="BP4" s="48" t="s">
        <v>191</v>
      </c>
      <c r="BQ4" s="48" t="s">
        <v>192</v>
      </c>
      <c r="BR4" s="49" t="s">
        <v>193</v>
      </c>
      <c r="BS4" s="48" t="s">
        <v>194</v>
      </c>
      <c r="BT4" s="49" t="s">
        <v>195</v>
      </c>
      <c r="BU4" s="47" t="s">
        <v>196</v>
      </c>
      <c r="BV4" s="54" t="s">
        <v>197</v>
      </c>
      <c r="BW4" s="73" t="s">
        <v>198</v>
      </c>
      <c r="BX4" s="73" t="s">
        <v>244</v>
      </c>
      <c r="BY4" s="73" t="s">
        <v>199</v>
      </c>
      <c r="BZ4" s="74" t="s">
        <v>200</v>
      </c>
      <c r="CA4" s="74" t="s">
        <v>201</v>
      </c>
      <c r="CB4" s="49" t="s">
        <v>202</v>
      </c>
    </row>
    <row r="5" spans="1:80" ht="40.5" customHeight="1">
      <c r="A5" s="14" t="s">
        <v>82</v>
      </c>
      <c r="B5" s="6"/>
      <c r="C5" s="37"/>
      <c r="D5" s="18"/>
      <c r="E5" s="18"/>
      <c r="F5" s="18"/>
      <c r="G5" s="18"/>
      <c r="H5" s="18"/>
      <c r="I5" s="18"/>
      <c r="J5" s="18"/>
      <c r="K5" s="18"/>
      <c r="L5" s="38"/>
      <c r="M5" s="37"/>
      <c r="N5" s="31"/>
      <c r="O5" s="18"/>
      <c r="P5" s="18"/>
      <c r="Q5" s="18"/>
      <c r="R5" s="18"/>
      <c r="S5" s="18"/>
      <c r="T5" s="18"/>
      <c r="U5" s="18"/>
      <c r="V5" s="18"/>
      <c r="W5" s="18"/>
      <c r="X5" s="38"/>
      <c r="Y5" s="37"/>
      <c r="Z5" s="56"/>
      <c r="AA5" s="18"/>
      <c r="AB5" s="18"/>
      <c r="AC5" s="18"/>
      <c r="AD5" s="18"/>
      <c r="AE5" s="18"/>
      <c r="AF5" s="18"/>
      <c r="AG5" s="18"/>
      <c r="AH5" s="18"/>
      <c r="AI5" s="18"/>
      <c r="AJ5" s="38"/>
      <c r="AK5" s="37"/>
      <c r="AL5" s="56"/>
      <c r="AM5" s="31"/>
      <c r="AN5" s="31"/>
      <c r="AO5" s="31"/>
      <c r="AP5" s="31"/>
      <c r="AQ5" s="44"/>
      <c r="AR5" s="38"/>
      <c r="AS5" s="31"/>
      <c r="AT5" s="31"/>
      <c r="AU5" s="31"/>
      <c r="AV5" s="34"/>
      <c r="AW5" s="44"/>
      <c r="AX5" s="87"/>
      <c r="AY5" s="31"/>
      <c r="AZ5" s="34"/>
      <c r="BA5" s="31"/>
      <c r="BB5" s="31"/>
      <c r="BC5" s="31"/>
      <c r="BD5" s="31"/>
      <c r="BE5" s="31"/>
      <c r="BF5" s="44"/>
      <c r="BG5" s="31"/>
      <c r="BH5" s="34"/>
      <c r="BI5" s="84"/>
      <c r="BJ5" s="31"/>
      <c r="BK5" s="34"/>
      <c r="BL5" s="31"/>
      <c r="BM5" s="31"/>
      <c r="BN5" s="31"/>
      <c r="BO5" s="31"/>
      <c r="BP5" s="31"/>
      <c r="BQ5" s="44"/>
      <c r="BR5" s="31"/>
      <c r="BS5" s="31"/>
      <c r="BT5" s="34"/>
      <c r="BU5" s="44"/>
      <c r="BV5" s="31"/>
      <c r="BW5" s="34"/>
      <c r="BX5" s="79"/>
      <c r="BY5" s="31"/>
      <c r="BZ5" s="31"/>
      <c r="CA5" s="31"/>
      <c r="CB5" s="34"/>
    </row>
    <row r="6" spans="1:80" ht="40.5" customHeight="1">
      <c r="A6" s="16" t="s">
        <v>12</v>
      </c>
      <c r="B6" s="6"/>
      <c r="C6" s="37"/>
      <c r="D6" s="18"/>
      <c r="E6" s="18"/>
      <c r="F6" s="18"/>
      <c r="G6" s="18"/>
      <c r="H6" s="18"/>
      <c r="I6" s="18"/>
      <c r="J6" s="18"/>
      <c r="K6" s="18"/>
      <c r="L6" s="38"/>
      <c r="M6" s="37"/>
      <c r="N6" s="31"/>
      <c r="O6" s="18"/>
      <c r="P6" s="18"/>
      <c r="Q6" s="18"/>
      <c r="R6" s="18"/>
      <c r="S6" s="18"/>
      <c r="T6" s="18"/>
      <c r="U6" s="18"/>
      <c r="V6" s="18"/>
      <c r="W6" s="18"/>
      <c r="X6" s="38"/>
      <c r="Y6" s="37"/>
      <c r="Z6" s="56"/>
      <c r="AA6" s="18"/>
      <c r="AB6" s="18"/>
      <c r="AC6" s="18"/>
      <c r="AD6" s="18"/>
      <c r="AE6" s="18"/>
      <c r="AF6" s="18"/>
      <c r="AG6" s="18"/>
      <c r="AH6" s="18"/>
      <c r="AI6" s="18"/>
      <c r="AJ6" s="38"/>
      <c r="AK6" s="37"/>
      <c r="AL6" s="56"/>
      <c r="AM6" s="31"/>
      <c r="AN6" s="31"/>
      <c r="AO6" s="31"/>
      <c r="AP6" s="31"/>
      <c r="AQ6" s="44"/>
      <c r="AR6" s="38"/>
      <c r="AS6" s="31"/>
      <c r="AT6" s="31"/>
      <c r="AU6" s="31"/>
      <c r="AV6" s="34"/>
      <c r="AW6" s="44"/>
      <c r="AX6" s="87"/>
      <c r="AY6" s="31"/>
      <c r="AZ6" s="34"/>
      <c r="BA6" s="31"/>
      <c r="BB6" s="31"/>
      <c r="BC6" s="31"/>
      <c r="BD6" s="31"/>
      <c r="BE6" s="31"/>
      <c r="BF6" s="44"/>
      <c r="BG6" s="31"/>
      <c r="BH6" s="34"/>
      <c r="BI6" s="84"/>
      <c r="BJ6" s="31"/>
      <c r="BK6" s="34"/>
      <c r="BL6" s="31"/>
      <c r="BM6" s="31"/>
      <c r="BN6" s="31"/>
      <c r="BO6" s="31"/>
      <c r="BP6" s="31"/>
      <c r="BQ6" s="44"/>
      <c r="BR6" s="31"/>
      <c r="BS6" s="31"/>
      <c r="BT6" s="34"/>
      <c r="BU6" s="44"/>
      <c r="BV6" s="31"/>
      <c r="BW6" s="34"/>
      <c r="BX6" s="79"/>
      <c r="BY6" s="31"/>
      <c r="BZ6" s="31"/>
      <c r="CA6" s="31"/>
      <c r="CB6" s="34"/>
    </row>
    <row r="7" spans="1:80" ht="40.5" customHeight="1">
      <c r="A7" s="16" t="s">
        <v>0</v>
      </c>
      <c r="B7" s="6"/>
      <c r="C7" s="37"/>
      <c r="D7" s="18"/>
      <c r="E7" s="18"/>
      <c r="F7" s="18"/>
      <c r="G7" s="18"/>
      <c r="H7" s="18"/>
      <c r="I7" s="18"/>
      <c r="J7" s="18"/>
      <c r="K7" s="18"/>
      <c r="L7" s="38"/>
      <c r="M7" s="37"/>
      <c r="N7" s="31"/>
      <c r="O7" s="18"/>
      <c r="P7" s="18"/>
      <c r="Q7" s="18"/>
      <c r="R7" s="18"/>
      <c r="S7" s="18"/>
      <c r="T7" s="18"/>
      <c r="U7" s="18"/>
      <c r="V7" s="18"/>
      <c r="W7" s="18"/>
      <c r="X7" s="38"/>
      <c r="Y7" s="37"/>
      <c r="Z7" s="56"/>
      <c r="AA7" s="18"/>
      <c r="AB7" s="18"/>
      <c r="AC7" s="18"/>
      <c r="AD7" s="18"/>
      <c r="AE7" s="18"/>
      <c r="AF7" s="18"/>
      <c r="AG7" s="18"/>
      <c r="AH7" s="18"/>
      <c r="AI7" s="18"/>
      <c r="AJ7" s="38"/>
      <c r="AK7" s="37"/>
      <c r="AL7" s="56"/>
      <c r="AM7" s="31"/>
      <c r="AN7" s="31"/>
      <c r="AO7" s="31"/>
      <c r="AP7" s="31"/>
      <c r="AQ7" s="44"/>
      <c r="AR7" s="38"/>
      <c r="AS7" s="31"/>
      <c r="AT7" s="31"/>
      <c r="AU7" s="31"/>
      <c r="AV7" s="34"/>
      <c r="AW7" s="44"/>
      <c r="AX7" s="87"/>
      <c r="AY7" s="31"/>
      <c r="AZ7" s="34"/>
      <c r="BA7" s="31"/>
      <c r="BB7" s="31"/>
      <c r="BC7" s="31"/>
      <c r="BD7" s="31"/>
      <c r="BE7" s="31"/>
      <c r="BF7" s="44"/>
      <c r="BG7" s="31"/>
      <c r="BH7" s="34"/>
      <c r="BI7" s="84"/>
      <c r="BJ7" s="31"/>
      <c r="BK7" s="34"/>
      <c r="BL7" s="31"/>
      <c r="BM7" s="31"/>
      <c r="BN7" s="31"/>
      <c r="BO7" s="31"/>
      <c r="BP7" s="31"/>
      <c r="BQ7" s="44"/>
      <c r="BR7" s="31"/>
      <c r="BS7" s="31"/>
      <c r="BT7" s="34"/>
      <c r="BU7" s="44"/>
      <c r="BV7" s="31"/>
      <c r="BW7" s="34"/>
      <c r="BX7" s="79"/>
      <c r="BY7" s="31"/>
      <c r="BZ7" s="31"/>
      <c r="CA7" s="31"/>
      <c r="CB7" s="34"/>
    </row>
    <row r="8" spans="1:80" ht="40.5" customHeight="1">
      <c r="A8" s="16" t="s">
        <v>1</v>
      </c>
      <c r="B8" s="6"/>
      <c r="C8" s="37"/>
      <c r="D8" s="18"/>
      <c r="E8" s="18"/>
      <c r="F8" s="18"/>
      <c r="G8" s="18"/>
      <c r="H8" s="18"/>
      <c r="I8" s="18"/>
      <c r="J8" s="18"/>
      <c r="K8" s="18"/>
      <c r="L8" s="38"/>
      <c r="M8" s="37"/>
      <c r="N8" s="31"/>
      <c r="O8" s="18"/>
      <c r="P8" s="18"/>
      <c r="Q8" s="18"/>
      <c r="R8" s="18"/>
      <c r="S8" s="18"/>
      <c r="T8" s="18"/>
      <c r="U8" s="18"/>
      <c r="V8" s="18"/>
      <c r="W8" s="18"/>
      <c r="X8" s="38"/>
      <c r="Y8" s="37"/>
      <c r="Z8" s="56"/>
      <c r="AA8" s="18"/>
      <c r="AB8" s="18"/>
      <c r="AC8" s="18"/>
      <c r="AD8" s="18"/>
      <c r="AE8" s="18"/>
      <c r="AF8" s="18"/>
      <c r="AG8" s="18"/>
      <c r="AH8" s="18"/>
      <c r="AI8" s="18"/>
      <c r="AJ8" s="38"/>
      <c r="AK8" s="37"/>
      <c r="AL8" s="56"/>
      <c r="AM8" s="31"/>
      <c r="AN8" s="31"/>
      <c r="AO8" s="31"/>
      <c r="AP8" s="31"/>
      <c r="AQ8" s="44"/>
      <c r="AR8" s="38"/>
      <c r="AS8" s="31"/>
      <c r="AT8" s="31"/>
      <c r="AU8" s="31"/>
      <c r="AV8" s="34"/>
      <c r="AW8" s="44"/>
      <c r="AX8" s="87"/>
      <c r="AY8" s="31"/>
      <c r="AZ8" s="34"/>
      <c r="BA8" s="31"/>
      <c r="BB8" s="31"/>
      <c r="BC8" s="31"/>
      <c r="BD8" s="31"/>
      <c r="BE8" s="31"/>
      <c r="BF8" s="44"/>
      <c r="BG8" s="31"/>
      <c r="BH8" s="34"/>
      <c r="BI8" s="84"/>
      <c r="BJ8" s="31"/>
      <c r="BK8" s="34"/>
      <c r="BL8" s="31"/>
      <c r="BM8" s="31"/>
      <c r="BN8" s="31"/>
      <c r="BO8" s="31"/>
      <c r="BP8" s="31"/>
      <c r="BQ8" s="44"/>
      <c r="BR8" s="31"/>
      <c r="BS8" s="31"/>
      <c r="BT8" s="34"/>
      <c r="BU8" s="44"/>
      <c r="BV8" s="31"/>
      <c r="BW8" s="34"/>
      <c r="BX8" s="79"/>
      <c r="BY8" s="31"/>
      <c r="BZ8" s="31"/>
      <c r="CA8" s="31"/>
      <c r="CB8" s="34"/>
    </row>
    <row r="9" spans="1:80" ht="40.5" customHeight="1">
      <c r="A9" s="16" t="s">
        <v>2</v>
      </c>
      <c r="B9" s="6"/>
      <c r="C9" s="37"/>
      <c r="D9" s="18"/>
      <c r="E9" s="18"/>
      <c r="F9" s="18"/>
      <c r="G9" s="18"/>
      <c r="H9" s="18"/>
      <c r="I9" s="18"/>
      <c r="J9" s="18"/>
      <c r="K9" s="18"/>
      <c r="L9" s="38"/>
      <c r="M9" s="37"/>
      <c r="N9" s="31"/>
      <c r="O9" s="18"/>
      <c r="P9" s="18"/>
      <c r="Q9" s="18"/>
      <c r="R9" s="18"/>
      <c r="S9" s="18"/>
      <c r="T9" s="18"/>
      <c r="U9" s="18"/>
      <c r="V9" s="18"/>
      <c r="W9" s="18"/>
      <c r="X9" s="38"/>
      <c r="Y9" s="37"/>
      <c r="Z9" s="56"/>
      <c r="AA9" s="18"/>
      <c r="AB9" s="18"/>
      <c r="AC9" s="18"/>
      <c r="AD9" s="18"/>
      <c r="AE9" s="18"/>
      <c r="AF9" s="18"/>
      <c r="AG9" s="18"/>
      <c r="AH9" s="18"/>
      <c r="AI9" s="18"/>
      <c r="AJ9" s="38"/>
      <c r="AK9" s="37"/>
      <c r="AL9" s="56"/>
      <c r="AM9" s="31"/>
      <c r="AN9" s="31"/>
      <c r="AO9" s="31"/>
      <c r="AP9" s="31"/>
      <c r="AQ9" s="44"/>
      <c r="AR9" s="38"/>
      <c r="AS9" s="31"/>
      <c r="AT9" s="31"/>
      <c r="AU9" s="31"/>
      <c r="AV9" s="34"/>
      <c r="AW9" s="44"/>
      <c r="AX9" s="87"/>
      <c r="AY9" s="31"/>
      <c r="AZ9" s="34"/>
      <c r="BA9" s="31"/>
      <c r="BB9" s="31"/>
      <c r="BC9" s="31"/>
      <c r="BD9" s="31"/>
      <c r="BE9" s="31"/>
      <c r="BF9" s="44"/>
      <c r="BG9" s="31"/>
      <c r="BH9" s="34"/>
      <c r="BI9" s="84"/>
      <c r="BJ9" s="31"/>
      <c r="BK9" s="34"/>
      <c r="BL9" s="31"/>
      <c r="BM9" s="31"/>
      <c r="BN9" s="31"/>
      <c r="BO9" s="31"/>
      <c r="BP9" s="31"/>
      <c r="BQ9" s="44"/>
      <c r="BR9" s="31"/>
      <c r="BS9" s="31"/>
      <c r="BT9" s="34"/>
      <c r="BU9" s="44"/>
      <c r="BV9" s="31"/>
      <c r="BW9" s="34"/>
      <c r="BX9" s="79"/>
      <c r="BY9" s="31"/>
      <c r="BZ9" s="31"/>
      <c r="CA9" s="31"/>
      <c r="CB9" s="34"/>
    </row>
    <row r="10" spans="1:80" ht="40.5" customHeight="1">
      <c r="A10" s="16" t="s">
        <v>3</v>
      </c>
      <c r="B10" s="6"/>
      <c r="C10" s="37"/>
      <c r="D10" s="18"/>
      <c r="E10" s="18"/>
      <c r="F10" s="18"/>
      <c r="G10" s="18"/>
      <c r="H10" s="18"/>
      <c r="I10" s="18"/>
      <c r="J10" s="18"/>
      <c r="K10" s="18"/>
      <c r="L10" s="38"/>
      <c r="M10" s="37"/>
      <c r="N10" s="31"/>
      <c r="O10" s="18"/>
      <c r="P10" s="18"/>
      <c r="Q10" s="18"/>
      <c r="R10" s="18"/>
      <c r="S10" s="18"/>
      <c r="T10" s="18"/>
      <c r="U10" s="18"/>
      <c r="V10" s="18"/>
      <c r="W10" s="18"/>
      <c r="X10" s="38"/>
      <c r="Y10" s="37"/>
      <c r="Z10" s="56"/>
      <c r="AA10" s="18"/>
      <c r="AB10" s="18"/>
      <c r="AC10" s="18"/>
      <c r="AD10" s="18"/>
      <c r="AE10" s="18"/>
      <c r="AF10" s="18"/>
      <c r="AG10" s="18"/>
      <c r="AH10" s="18"/>
      <c r="AI10" s="18"/>
      <c r="AJ10" s="38"/>
      <c r="AK10" s="37"/>
      <c r="AL10" s="56"/>
      <c r="AM10" s="31"/>
      <c r="AN10" s="31"/>
      <c r="AO10" s="31"/>
      <c r="AP10" s="31"/>
      <c r="AQ10" s="44"/>
      <c r="AR10" s="38"/>
      <c r="AS10" s="31"/>
      <c r="AT10" s="31"/>
      <c r="AU10" s="31"/>
      <c r="AV10" s="34"/>
      <c r="AW10" s="44"/>
      <c r="AX10" s="87"/>
      <c r="AY10" s="31"/>
      <c r="AZ10" s="34"/>
      <c r="BA10" s="31"/>
      <c r="BB10" s="31"/>
      <c r="BC10" s="31"/>
      <c r="BD10" s="31"/>
      <c r="BE10" s="31"/>
      <c r="BF10" s="44"/>
      <c r="BG10" s="31"/>
      <c r="BH10" s="34"/>
      <c r="BI10" s="84"/>
      <c r="BJ10" s="31"/>
      <c r="BK10" s="34"/>
      <c r="BL10" s="31"/>
      <c r="BM10" s="31"/>
      <c r="BN10" s="31"/>
      <c r="BO10" s="31"/>
      <c r="BP10" s="31"/>
      <c r="BQ10" s="44"/>
      <c r="BR10" s="31"/>
      <c r="BS10" s="31"/>
      <c r="BT10" s="34"/>
      <c r="BU10" s="44"/>
      <c r="BV10" s="31"/>
      <c r="BW10" s="34"/>
      <c r="BX10" s="79"/>
      <c r="BY10" s="31"/>
      <c r="BZ10" s="31"/>
      <c r="CA10" s="31"/>
      <c r="CB10" s="34"/>
    </row>
    <row r="11" spans="1:80" ht="40.5" customHeight="1">
      <c r="A11" s="16" t="s">
        <v>4</v>
      </c>
      <c r="B11" s="6"/>
      <c r="C11" s="37"/>
      <c r="D11" s="18"/>
      <c r="E11" s="18"/>
      <c r="F11" s="18"/>
      <c r="G11" s="18"/>
      <c r="H11" s="18"/>
      <c r="I11" s="18"/>
      <c r="J11" s="18"/>
      <c r="K11" s="18"/>
      <c r="L11" s="38"/>
      <c r="M11" s="37"/>
      <c r="N11" s="31"/>
      <c r="O11" s="18"/>
      <c r="P11" s="18"/>
      <c r="Q11" s="18"/>
      <c r="R11" s="18"/>
      <c r="S11" s="18"/>
      <c r="T11" s="18"/>
      <c r="U11" s="18"/>
      <c r="V11" s="18"/>
      <c r="W11" s="18"/>
      <c r="X11" s="38"/>
      <c r="Y11" s="37"/>
      <c r="Z11" s="56"/>
      <c r="AA11" s="18"/>
      <c r="AB11" s="18"/>
      <c r="AC11" s="18"/>
      <c r="AD11" s="18"/>
      <c r="AE11" s="18"/>
      <c r="AF11" s="18"/>
      <c r="AG11" s="18"/>
      <c r="AH11" s="18"/>
      <c r="AI11" s="18"/>
      <c r="AJ11" s="38"/>
      <c r="AK11" s="37"/>
      <c r="AL11" s="56"/>
      <c r="AM11" s="31"/>
      <c r="AN11" s="31"/>
      <c r="AO11" s="31"/>
      <c r="AP11" s="31"/>
      <c r="AQ11" s="44"/>
      <c r="AR11" s="38"/>
      <c r="AS11" s="31"/>
      <c r="AT11" s="31"/>
      <c r="AU11" s="31"/>
      <c r="AV11" s="34"/>
      <c r="AW11" s="44"/>
      <c r="AX11" s="87"/>
      <c r="AY11" s="31"/>
      <c r="AZ11" s="34"/>
      <c r="BA11" s="31"/>
      <c r="BB11" s="31"/>
      <c r="BC11" s="31"/>
      <c r="BD11" s="31"/>
      <c r="BE11" s="31"/>
      <c r="BF11" s="44"/>
      <c r="BG11" s="31"/>
      <c r="BH11" s="34"/>
      <c r="BI11" s="84"/>
      <c r="BJ11" s="31"/>
      <c r="BK11" s="34"/>
      <c r="BL11" s="31"/>
      <c r="BM11" s="31"/>
      <c r="BN11" s="31"/>
      <c r="BO11" s="31"/>
      <c r="BP11" s="31"/>
      <c r="BQ11" s="44"/>
      <c r="BR11" s="31"/>
      <c r="BS11" s="31"/>
      <c r="BT11" s="34"/>
      <c r="BU11" s="44"/>
      <c r="BV11" s="31"/>
      <c r="BW11" s="34"/>
      <c r="BX11" s="79"/>
      <c r="BY11" s="31"/>
      <c r="BZ11" s="31"/>
      <c r="CA11" s="31"/>
      <c r="CB11" s="34"/>
    </row>
    <row r="12" spans="1:80" ht="40.5" customHeight="1">
      <c r="A12" s="16" t="s">
        <v>5</v>
      </c>
      <c r="B12" s="6"/>
      <c r="C12" s="37"/>
      <c r="D12" s="18"/>
      <c r="E12" s="18"/>
      <c r="F12" s="18"/>
      <c r="G12" s="18"/>
      <c r="H12" s="18"/>
      <c r="I12" s="18"/>
      <c r="J12" s="18"/>
      <c r="K12" s="18"/>
      <c r="L12" s="38"/>
      <c r="M12" s="37"/>
      <c r="N12" s="31"/>
      <c r="O12" s="18"/>
      <c r="P12" s="18"/>
      <c r="Q12" s="18"/>
      <c r="R12" s="18"/>
      <c r="S12" s="18"/>
      <c r="T12" s="18"/>
      <c r="U12" s="18"/>
      <c r="V12" s="18"/>
      <c r="W12" s="18"/>
      <c r="X12" s="38"/>
      <c r="Y12" s="37"/>
      <c r="Z12" s="56"/>
      <c r="AA12" s="18"/>
      <c r="AB12" s="18"/>
      <c r="AC12" s="18"/>
      <c r="AD12" s="18"/>
      <c r="AE12" s="18"/>
      <c r="AF12" s="18"/>
      <c r="AG12" s="18"/>
      <c r="AH12" s="18"/>
      <c r="AI12" s="18"/>
      <c r="AJ12" s="38"/>
      <c r="AK12" s="37"/>
      <c r="AL12" s="56"/>
      <c r="AM12" s="31"/>
      <c r="AN12" s="31"/>
      <c r="AO12" s="31"/>
      <c r="AP12" s="31"/>
      <c r="AQ12" s="44"/>
      <c r="AR12" s="38"/>
      <c r="AS12" s="31"/>
      <c r="AT12" s="31"/>
      <c r="AU12" s="31"/>
      <c r="AV12" s="34"/>
      <c r="AW12" s="44"/>
      <c r="AX12" s="87"/>
      <c r="AY12" s="31"/>
      <c r="AZ12" s="34"/>
      <c r="BA12" s="31"/>
      <c r="BB12" s="31"/>
      <c r="BC12" s="31"/>
      <c r="BD12" s="31"/>
      <c r="BE12" s="31"/>
      <c r="BF12" s="44"/>
      <c r="BG12" s="31"/>
      <c r="BH12" s="34"/>
      <c r="BI12" s="84"/>
      <c r="BJ12" s="31"/>
      <c r="BK12" s="34"/>
      <c r="BL12" s="31"/>
      <c r="BM12" s="31"/>
      <c r="BN12" s="31"/>
      <c r="BO12" s="31"/>
      <c r="BP12" s="31"/>
      <c r="BQ12" s="44"/>
      <c r="BR12" s="31"/>
      <c r="BS12" s="31"/>
      <c r="BT12" s="34"/>
      <c r="BU12" s="44"/>
      <c r="BV12" s="31"/>
      <c r="BW12" s="34"/>
      <c r="BX12" s="79"/>
      <c r="BY12" s="31"/>
      <c r="BZ12" s="31"/>
      <c r="CA12" s="31"/>
      <c r="CB12" s="34"/>
    </row>
    <row r="13" spans="1:80" ht="40.5" customHeight="1">
      <c r="A13" s="16" t="s">
        <v>6</v>
      </c>
      <c r="B13" s="6"/>
      <c r="C13" s="37"/>
      <c r="D13" s="18"/>
      <c r="E13" s="18"/>
      <c r="F13" s="18"/>
      <c r="G13" s="18"/>
      <c r="H13" s="18"/>
      <c r="I13" s="18"/>
      <c r="J13" s="18"/>
      <c r="K13" s="18"/>
      <c r="L13" s="38"/>
      <c r="M13" s="37"/>
      <c r="N13" s="31"/>
      <c r="O13" s="18"/>
      <c r="P13" s="18"/>
      <c r="Q13" s="18"/>
      <c r="R13" s="18"/>
      <c r="S13" s="18"/>
      <c r="T13" s="18"/>
      <c r="U13" s="18"/>
      <c r="V13" s="18"/>
      <c r="W13" s="18"/>
      <c r="X13" s="38"/>
      <c r="Y13" s="37"/>
      <c r="Z13" s="56"/>
      <c r="AA13" s="18"/>
      <c r="AB13" s="18"/>
      <c r="AC13" s="18"/>
      <c r="AD13" s="18"/>
      <c r="AE13" s="18"/>
      <c r="AF13" s="18"/>
      <c r="AG13" s="18"/>
      <c r="AH13" s="18"/>
      <c r="AI13" s="18"/>
      <c r="AJ13" s="38"/>
      <c r="AK13" s="37"/>
      <c r="AL13" s="56"/>
      <c r="AM13" s="31"/>
      <c r="AN13" s="31"/>
      <c r="AO13" s="31"/>
      <c r="AP13" s="31"/>
      <c r="AQ13" s="44"/>
      <c r="AR13" s="38"/>
      <c r="AS13" s="31"/>
      <c r="AT13" s="31"/>
      <c r="AU13" s="31"/>
      <c r="AV13" s="34"/>
      <c r="AW13" s="44"/>
      <c r="AX13" s="87"/>
      <c r="AY13" s="31"/>
      <c r="AZ13" s="34"/>
      <c r="BA13" s="31"/>
      <c r="BB13" s="31"/>
      <c r="BC13" s="31"/>
      <c r="BD13" s="31"/>
      <c r="BE13" s="31"/>
      <c r="BF13" s="44"/>
      <c r="BG13" s="31"/>
      <c r="BH13" s="34"/>
      <c r="BI13" s="84"/>
      <c r="BJ13" s="31"/>
      <c r="BK13" s="34"/>
      <c r="BL13" s="31"/>
      <c r="BM13" s="31"/>
      <c r="BN13" s="31"/>
      <c r="BO13" s="31"/>
      <c r="BP13" s="31"/>
      <c r="BQ13" s="44"/>
      <c r="BR13" s="31"/>
      <c r="BS13" s="31"/>
      <c r="BT13" s="34"/>
      <c r="BU13" s="44"/>
      <c r="BV13" s="31"/>
      <c r="BW13" s="34"/>
      <c r="BX13" s="79"/>
      <c r="BY13" s="31"/>
      <c r="BZ13" s="31"/>
      <c r="CA13" s="31"/>
      <c r="CB13" s="34"/>
    </row>
    <row r="14" spans="1:80" ht="40.5" customHeight="1">
      <c r="A14" s="16" t="s">
        <v>7</v>
      </c>
      <c r="B14" s="6"/>
      <c r="C14" s="37"/>
      <c r="D14" s="18"/>
      <c r="E14" s="18"/>
      <c r="F14" s="18"/>
      <c r="G14" s="18"/>
      <c r="H14" s="18"/>
      <c r="I14" s="18"/>
      <c r="J14" s="18"/>
      <c r="K14" s="18"/>
      <c r="L14" s="38"/>
      <c r="M14" s="37"/>
      <c r="N14" s="31"/>
      <c r="O14" s="18"/>
      <c r="P14" s="18"/>
      <c r="Q14" s="18"/>
      <c r="R14" s="18"/>
      <c r="S14" s="18"/>
      <c r="T14" s="18"/>
      <c r="U14" s="18"/>
      <c r="V14" s="18"/>
      <c r="W14" s="18"/>
      <c r="X14" s="38"/>
      <c r="Y14" s="37"/>
      <c r="Z14" s="56"/>
      <c r="AA14" s="18"/>
      <c r="AB14" s="18"/>
      <c r="AC14" s="18"/>
      <c r="AD14" s="18"/>
      <c r="AE14" s="18"/>
      <c r="AF14" s="18"/>
      <c r="AG14" s="18"/>
      <c r="AH14" s="18"/>
      <c r="AI14" s="18"/>
      <c r="AJ14" s="38"/>
      <c r="AK14" s="37"/>
      <c r="AL14" s="56"/>
      <c r="AM14" s="31"/>
      <c r="AN14" s="31"/>
      <c r="AO14" s="31"/>
      <c r="AP14" s="31"/>
      <c r="AQ14" s="44"/>
      <c r="AR14" s="38"/>
      <c r="AS14" s="31"/>
      <c r="AT14" s="31"/>
      <c r="AU14" s="31"/>
      <c r="AV14" s="34"/>
      <c r="AW14" s="44"/>
      <c r="AX14" s="87"/>
      <c r="AY14" s="31"/>
      <c r="AZ14" s="34"/>
      <c r="BA14" s="31"/>
      <c r="BB14" s="31"/>
      <c r="BC14" s="31"/>
      <c r="BD14" s="31"/>
      <c r="BE14" s="31"/>
      <c r="BF14" s="44"/>
      <c r="BG14" s="31"/>
      <c r="BH14" s="34"/>
      <c r="BI14" s="84"/>
      <c r="BJ14" s="31"/>
      <c r="BK14" s="34"/>
      <c r="BL14" s="31"/>
      <c r="BM14" s="31"/>
      <c r="BN14" s="31"/>
      <c r="BO14" s="31"/>
      <c r="BP14" s="31"/>
      <c r="BQ14" s="44"/>
      <c r="BR14" s="31"/>
      <c r="BS14" s="31"/>
      <c r="BT14" s="34"/>
      <c r="BU14" s="44"/>
      <c r="BV14" s="31"/>
      <c r="BW14" s="34"/>
      <c r="BX14" s="79"/>
      <c r="BY14" s="31"/>
      <c r="BZ14" s="31"/>
      <c r="CA14" s="31"/>
      <c r="CB14" s="34"/>
    </row>
    <row r="15" spans="1:80" ht="40.5" customHeight="1">
      <c r="A15" s="16" t="s">
        <v>8</v>
      </c>
      <c r="B15" s="6"/>
      <c r="C15" s="37"/>
      <c r="D15" s="18"/>
      <c r="E15" s="18"/>
      <c r="F15" s="18"/>
      <c r="G15" s="18"/>
      <c r="H15" s="18"/>
      <c r="I15" s="18"/>
      <c r="J15" s="18"/>
      <c r="K15" s="18"/>
      <c r="L15" s="38"/>
      <c r="M15" s="37"/>
      <c r="N15" s="31"/>
      <c r="O15" s="18"/>
      <c r="P15" s="18"/>
      <c r="Q15" s="18"/>
      <c r="R15" s="18"/>
      <c r="S15" s="18"/>
      <c r="T15" s="18"/>
      <c r="U15" s="18"/>
      <c r="V15" s="18"/>
      <c r="W15" s="18"/>
      <c r="X15" s="38"/>
      <c r="Y15" s="37"/>
      <c r="Z15" s="56"/>
      <c r="AA15" s="18"/>
      <c r="AB15" s="18"/>
      <c r="AC15" s="18"/>
      <c r="AD15" s="18"/>
      <c r="AE15" s="18"/>
      <c r="AF15" s="18"/>
      <c r="AG15" s="18"/>
      <c r="AH15" s="18"/>
      <c r="AI15" s="18"/>
      <c r="AJ15" s="38"/>
      <c r="AK15" s="37"/>
      <c r="AL15" s="56"/>
      <c r="AM15" s="31"/>
      <c r="AN15" s="31"/>
      <c r="AO15" s="31"/>
      <c r="AP15" s="31"/>
      <c r="AQ15" s="44"/>
      <c r="AR15" s="38"/>
      <c r="AS15" s="31"/>
      <c r="AT15" s="31"/>
      <c r="AU15" s="31"/>
      <c r="AV15" s="34"/>
      <c r="AW15" s="44"/>
      <c r="AX15" s="87"/>
      <c r="AY15" s="31"/>
      <c r="AZ15" s="34"/>
      <c r="BA15" s="31"/>
      <c r="BB15" s="31"/>
      <c r="BC15" s="31"/>
      <c r="BD15" s="31"/>
      <c r="BE15" s="31"/>
      <c r="BF15" s="44"/>
      <c r="BG15" s="31"/>
      <c r="BH15" s="34"/>
      <c r="BI15" s="84"/>
      <c r="BJ15" s="31"/>
      <c r="BK15" s="34"/>
      <c r="BL15" s="31"/>
      <c r="BM15" s="31"/>
      <c r="BN15" s="31"/>
      <c r="BO15" s="31"/>
      <c r="BP15" s="31"/>
      <c r="BQ15" s="44"/>
      <c r="BR15" s="31"/>
      <c r="BS15" s="31"/>
      <c r="BT15" s="34"/>
      <c r="BU15" s="44"/>
      <c r="BV15" s="31"/>
      <c r="BW15" s="34"/>
      <c r="BX15" s="79"/>
      <c r="BY15" s="31"/>
      <c r="BZ15" s="31"/>
      <c r="CA15" s="31"/>
      <c r="CB15" s="34"/>
    </row>
    <row r="16" spans="1:80" ht="40.5" customHeight="1" thickBot="1">
      <c r="A16" s="13" t="s">
        <v>9</v>
      </c>
      <c r="B16" s="24"/>
      <c r="C16" s="40"/>
      <c r="D16" s="25"/>
      <c r="E16" s="25"/>
      <c r="F16" s="25"/>
      <c r="G16" s="25"/>
      <c r="H16" s="25"/>
      <c r="I16" s="25"/>
      <c r="J16" s="25"/>
      <c r="K16" s="25"/>
      <c r="L16" s="29"/>
      <c r="M16" s="40"/>
      <c r="N16" s="30"/>
      <c r="O16" s="25"/>
      <c r="P16" s="25"/>
      <c r="Q16" s="25"/>
      <c r="R16" s="25"/>
      <c r="S16" s="25"/>
      <c r="T16" s="25"/>
      <c r="U16" s="25"/>
      <c r="V16" s="25"/>
      <c r="W16" s="25"/>
      <c r="X16" s="29"/>
      <c r="Y16" s="40"/>
      <c r="Z16" s="57"/>
      <c r="AA16" s="25"/>
      <c r="AB16" s="25"/>
      <c r="AC16" s="25"/>
      <c r="AD16" s="25"/>
      <c r="AE16" s="25"/>
      <c r="AF16" s="25"/>
      <c r="AG16" s="25"/>
      <c r="AH16" s="25"/>
      <c r="AI16" s="25"/>
      <c r="AJ16" s="29"/>
      <c r="AK16" s="40"/>
      <c r="AL16" s="57"/>
      <c r="AM16" s="30"/>
      <c r="AN16" s="30"/>
      <c r="AO16" s="30"/>
      <c r="AP16" s="30"/>
      <c r="AQ16" s="45"/>
      <c r="AR16" s="29"/>
      <c r="AS16" s="30"/>
      <c r="AT16" s="30"/>
      <c r="AU16" s="30"/>
      <c r="AV16" s="36"/>
      <c r="AW16" s="45"/>
      <c r="AX16" s="88"/>
      <c r="AY16" s="30"/>
      <c r="AZ16" s="36"/>
      <c r="BA16" s="30"/>
      <c r="BB16" s="30"/>
      <c r="BC16" s="30"/>
      <c r="BD16" s="30"/>
      <c r="BE16" s="30"/>
      <c r="BF16" s="45"/>
      <c r="BG16" s="30"/>
      <c r="BH16" s="36"/>
      <c r="BI16" s="85"/>
      <c r="BJ16" s="30"/>
      <c r="BK16" s="36"/>
      <c r="BL16" s="30"/>
      <c r="BM16" s="30"/>
      <c r="BN16" s="30"/>
      <c r="BO16" s="30"/>
      <c r="BP16" s="30"/>
      <c r="BQ16" s="45"/>
      <c r="BR16" s="30"/>
      <c r="BS16" s="30"/>
      <c r="BT16" s="36"/>
      <c r="BU16" s="45"/>
      <c r="BV16" s="30"/>
      <c r="BW16" s="36"/>
      <c r="BX16" s="80"/>
      <c r="BY16" s="30"/>
      <c r="BZ16" s="30"/>
      <c r="CA16" s="30"/>
      <c r="CB16" s="36"/>
    </row>
    <row r="17" spans="1:80" ht="38.25" customHeight="1" thickBot="1">
      <c r="A17" s="26" t="s">
        <v>13</v>
      </c>
      <c r="B17" s="27"/>
      <c r="C17" s="42"/>
      <c r="D17" s="28"/>
      <c r="E17" s="28"/>
      <c r="F17" s="28"/>
      <c r="G17" s="28"/>
      <c r="H17" s="28"/>
      <c r="I17" s="28"/>
      <c r="J17" s="28"/>
      <c r="K17" s="28"/>
      <c r="L17" s="43"/>
      <c r="M17" s="42"/>
      <c r="N17" s="32"/>
      <c r="O17" s="28"/>
      <c r="P17" s="28"/>
      <c r="Q17" s="28"/>
      <c r="R17" s="28"/>
      <c r="S17" s="28"/>
      <c r="T17" s="28"/>
      <c r="U17" s="28"/>
      <c r="V17" s="28"/>
      <c r="W17" s="28"/>
      <c r="X17" s="43"/>
      <c r="Y17" s="42"/>
      <c r="Z17" s="59"/>
      <c r="AA17" s="28"/>
      <c r="AB17" s="28"/>
      <c r="AC17" s="28"/>
      <c r="AD17" s="28"/>
      <c r="AE17" s="28"/>
      <c r="AF17" s="28"/>
      <c r="AG17" s="28"/>
      <c r="AH17" s="28"/>
      <c r="AI17" s="28"/>
      <c r="AJ17" s="43"/>
      <c r="AK17" s="42"/>
      <c r="AL17" s="59"/>
      <c r="AM17" s="32"/>
      <c r="AN17" s="32"/>
      <c r="AO17" s="32"/>
      <c r="AP17" s="32"/>
      <c r="AQ17" s="46"/>
      <c r="AR17" s="43"/>
      <c r="AS17" s="32"/>
      <c r="AT17" s="32"/>
      <c r="AU17" s="32"/>
      <c r="AV17" s="33"/>
      <c r="AW17" s="46"/>
      <c r="AX17" s="89"/>
      <c r="AY17" s="32"/>
      <c r="AZ17" s="33"/>
      <c r="BA17" s="32"/>
      <c r="BB17" s="32"/>
      <c r="BC17" s="32"/>
      <c r="BD17" s="32"/>
      <c r="BE17" s="32"/>
      <c r="BF17" s="46"/>
      <c r="BG17" s="32"/>
      <c r="BH17" s="33"/>
      <c r="BI17" s="86"/>
      <c r="BJ17" s="32"/>
      <c r="BK17" s="33"/>
      <c r="BL17" s="32"/>
      <c r="BM17" s="32"/>
      <c r="BN17" s="32"/>
      <c r="BO17" s="32"/>
      <c r="BP17" s="32"/>
      <c r="BQ17" s="46"/>
      <c r="BR17" s="32"/>
      <c r="BS17" s="32"/>
      <c r="BT17" s="33"/>
      <c r="BU17" s="46"/>
      <c r="BV17" s="32"/>
      <c r="BW17" s="33"/>
      <c r="BX17" s="81"/>
      <c r="BY17" s="32"/>
      <c r="BZ17" s="32"/>
      <c r="CA17" s="32"/>
      <c r="CB17" s="33"/>
    </row>
    <row r="18" spans="1:5" ht="32.25" customHeight="1">
      <c r="A18" s="9"/>
      <c r="B18" s="10"/>
      <c r="C18" s="11"/>
      <c r="D18" s="11"/>
      <c r="E18" s="4"/>
    </row>
    <row r="19" spans="1:6" ht="19.5" customHeight="1">
      <c r="A19" s="9"/>
      <c r="B19" s="10"/>
      <c r="C19" s="100"/>
      <c r="D19" s="100"/>
      <c r="E19" s="100"/>
      <c r="F19" s="100"/>
    </row>
    <row r="20" spans="1:4" ht="33.75" customHeight="1">
      <c r="A20" s="17"/>
      <c r="B20" s="99" t="s">
        <v>181</v>
      </c>
      <c r="C20" s="99"/>
      <c r="D20" s="99"/>
    </row>
    <row r="21" spans="2:6" ht="27" customHeight="1">
      <c r="B21" s="3"/>
      <c r="C21" s="4"/>
      <c r="D21" s="4"/>
      <c r="E21" s="4"/>
      <c r="F21" s="2"/>
    </row>
    <row r="22" spans="2:10" s="1" customFormat="1" ht="32.25" customHeight="1">
      <c r="B22" s="101" t="s">
        <v>14</v>
      </c>
      <c r="C22" s="101"/>
      <c r="D22" s="101"/>
      <c r="E22" s="101"/>
      <c r="F22" s="101"/>
      <c r="G22" s="101"/>
      <c r="H22" s="101"/>
      <c r="I22" s="101"/>
      <c r="J22" s="101"/>
    </row>
    <row r="23" spans="2:10" s="1" customFormat="1" ht="32.25" customHeight="1">
      <c r="B23" s="102" t="s">
        <v>172</v>
      </c>
      <c r="C23" s="102"/>
      <c r="D23" s="102"/>
      <c r="E23" s="102"/>
      <c r="F23" s="102"/>
      <c r="G23" s="102"/>
      <c r="H23" s="102"/>
      <c r="I23" s="102"/>
      <c r="J23" s="102"/>
    </row>
    <row r="24" spans="2:10" s="1" customFormat="1" ht="32.25" customHeight="1">
      <c r="B24" s="102" t="s">
        <v>15</v>
      </c>
      <c r="C24" s="102"/>
      <c r="D24" s="102"/>
      <c r="E24" s="102"/>
      <c r="F24" s="102"/>
      <c r="G24" s="102"/>
      <c r="H24" s="102"/>
      <c r="I24" s="102"/>
      <c r="J24" s="102"/>
    </row>
    <row r="25" spans="2:10" s="1" customFormat="1" ht="32.25" customHeight="1">
      <c r="B25" s="98" t="s">
        <v>182</v>
      </c>
      <c r="C25" s="98"/>
      <c r="D25" s="98"/>
      <c r="E25" s="98"/>
      <c r="F25" s="98"/>
      <c r="G25" s="98"/>
      <c r="H25" s="98"/>
      <c r="I25" s="98"/>
      <c r="J25" s="98"/>
    </row>
  </sheetData>
  <sheetProtection/>
  <mergeCells count="13">
    <mergeCell ref="B25:J25"/>
    <mergeCell ref="B20:D20"/>
    <mergeCell ref="C19:F19"/>
    <mergeCell ref="B22:J22"/>
    <mergeCell ref="B23:J23"/>
    <mergeCell ref="B24:J24"/>
    <mergeCell ref="BU3:CB3"/>
    <mergeCell ref="Y3:AJ3"/>
    <mergeCell ref="AK3:AV3"/>
    <mergeCell ref="AW3:BH3"/>
    <mergeCell ref="BI3:BT3"/>
    <mergeCell ref="C3:L3"/>
    <mergeCell ref="M3:X3"/>
  </mergeCells>
  <printOptions/>
  <pageMargins left="0.44" right="0.36" top="1" bottom="0.42" header="0.512" footer="0.33"/>
  <pageSetup horizontalDpi="600" verticalDpi="600" orientation="landscape" paperSize="9" scale="58" r:id="rId2"/>
  <colBreaks count="1" manualBreakCount="1">
    <brk id="12" max="24" man="1"/>
  </colBreaks>
  <drawing r:id="rId1"/>
</worksheet>
</file>

<file path=xl/worksheets/sheet2.xml><?xml version="1.0" encoding="utf-8"?>
<worksheet xmlns="http://schemas.openxmlformats.org/spreadsheetml/2006/main" xmlns:r="http://schemas.openxmlformats.org/officeDocument/2006/relationships">
  <dimension ref="A1:CG25"/>
  <sheetViews>
    <sheetView view="pageBreakPreview" zoomScale="55" zoomScaleSheetLayoutView="55" zoomScalePageLayoutView="0" workbookViewId="0" topLeftCell="BI1">
      <selection activeCell="BU3" sqref="BU3:CB19"/>
    </sheetView>
  </sheetViews>
  <sheetFormatPr defaultColWidth="9.00390625" defaultRowHeight="13.5"/>
  <cols>
    <col min="1" max="1" width="7.25390625" style="15" customWidth="1"/>
    <col min="2" max="2" width="24.00390625" style="7" customWidth="1"/>
    <col min="3" max="80" width="18.75390625" style="7" customWidth="1"/>
    <col min="81" max="16384" width="9.00390625" style="7" customWidth="1"/>
  </cols>
  <sheetData>
    <row r="1" spans="2:60" ht="27" customHeight="1">
      <c r="B1" s="41" t="s">
        <v>18</v>
      </c>
      <c r="C1" s="41"/>
      <c r="E1" s="41"/>
      <c r="G1" s="41"/>
      <c r="I1" s="41"/>
      <c r="K1" s="41"/>
      <c r="M1" s="41"/>
      <c r="O1" s="41"/>
      <c r="Q1" s="41"/>
      <c r="S1" s="41"/>
      <c r="U1" s="41"/>
      <c r="W1" s="41"/>
      <c r="Y1" s="41"/>
      <c r="AA1" s="41"/>
      <c r="AB1" s="41"/>
      <c r="AD1" s="41"/>
      <c r="AF1" s="41"/>
      <c r="AH1" s="41"/>
      <c r="AJ1" s="41"/>
      <c r="AL1" s="41"/>
      <c r="AN1" s="41"/>
      <c r="AP1" s="41"/>
      <c r="AR1" s="41"/>
      <c r="AT1" s="41"/>
      <c r="AV1" s="41"/>
      <c r="AX1" s="41"/>
      <c r="AZ1" s="41"/>
      <c r="BB1" s="41"/>
      <c r="BD1" s="41"/>
      <c r="BF1" s="41"/>
      <c r="BH1" s="41"/>
    </row>
    <row r="2" ht="27" customHeight="1" thickBot="1">
      <c r="E2" s="8"/>
    </row>
    <row r="3" spans="1:80" ht="27" customHeight="1">
      <c r="A3" s="108" t="s">
        <v>10</v>
      </c>
      <c r="B3" s="109" t="s">
        <v>19</v>
      </c>
      <c r="C3" s="95" t="s">
        <v>16</v>
      </c>
      <c r="D3" s="96"/>
      <c r="E3" s="96"/>
      <c r="F3" s="96"/>
      <c r="G3" s="96"/>
      <c r="H3" s="96"/>
      <c r="I3" s="96"/>
      <c r="J3" s="96"/>
      <c r="K3" s="96"/>
      <c r="L3" s="97"/>
      <c r="M3" s="96" t="s">
        <v>169</v>
      </c>
      <c r="N3" s="96"/>
      <c r="O3" s="96"/>
      <c r="P3" s="96"/>
      <c r="Q3" s="96"/>
      <c r="R3" s="96"/>
      <c r="S3" s="96"/>
      <c r="T3" s="96"/>
      <c r="U3" s="96"/>
      <c r="V3" s="96"/>
      <c r="W3" s="96"/>
      <c r="X3" s="97"/>
      <c r="Y3" s="95" t="s">
        <v>169</v>
      </c>
      <c r="Z3" s="96"/>
      <c r="AA3" s="96"/>
      <c r="AB3" s="96"/>
      <c r="AC3" s="96"/>
      <c r="AD3" s="96"/>
      <c r="AE3" s="96"/>
      <c r="AF3" s="96"/>
      <c r="AG3" s="96"/>
      <c r="AH3" s="96"/>
      <c r="AI3" s="96"/>
      <c r="AJ3" s="96"/>
      <c r="AK3" s="95" t="s">
        <v>169</v>
      </c>
      <c r="AL3" s="96"/>
      <c r="AM3" s="96"/>
      <c r="AN3" s="96"/>
      <c r="AO3" s="96"/>
      <c r="AP3" s="96"/>
      <c r="AQ3" s="96"/>
      <c r="AR3" s="96"/>
      <c r="AS3" s="96"/>
      <c r="AT3" s="96"/>
      <c r="AU3" s="96"/>
      <c r="AV3" s="97"/>
      <c r="AW3" s="95" t="s">
        <v>169</v>
      </c>
      <c r="AX3" s="96"/>
      <c r="AY3" s="96"/>
      <c r="AZ3" s="96"/>
      <c r="BA3" s="96"/>
      <c r="BB3" s="96"/>
      <c r="BC3" s="96"/>
      <c r="BD3" s="96"/>
      <c r="BE3" s="96"/>
      <c r="BF3" s="96"/>
      <c r="BG3" s="96"/>
      <c r="BH3" s="97"/>
      <c r="BI3" s="95" t="s">
        <v>169</v>
      </c>
      <c r="BJ3" s="96"/>
      <c r="BK3" s="96"/>
      <c r="BL3" s="96"/>
      <c r="BM3" s="96"/>
      <c r="BN3" s="96"/>
      <c r="BO3" s="96"/>
      <c r="BP3" s="96"/>
      <c r="BQ3" s="96"/>
      <c r="BR3" s="96"/>
      <c r="BS3" s="96"/>
      <c r="BT3" s="97"/>
      <c r="BU3" s="95" t="s">
        <v>16</v>
      </c>
      <c r="BV3" s="96"/>
      <c r="BW3" s="96"/>
      <c r="BX3" s="96"/>
      <c r="BY3" s="96"/>
      <c r="BZ3" s="96"/>
      <c r="CA3" s="96"/>
      <c r="CB3" s="97"/>
    </row>
    <row r="4" spans="1:80" s="21" customFormat="1" ht="27" customHeight="1">
      <c r="A4" s="105"/>
      <c r="B4" s="110"/>
      <c r="C4" s="47" t="s">
        <v>83</v>
      </c>
      <c r="D4" s="48" t="s">
        <v>170</v>
      </c>
      <c r="E4" s="48" t="s">
        <v>85</v>
      </c>
      <c r="F4" s="48" t="s">
        <v>86</v>
      </c>
      <c r="G4" s="48" t="s">
        <v>87</v>
      </c>
      <c r="H4" s="48" t="s">
        <v>88</v>
      </c>
      <c r="I4" s="48" t="s">
        <v>89</v>
      </c>
      <c r="J4" s="48" t="s">
        <v>90</v>
      </c>
      <c r="K4" s="48" t="s">
        <v>91</v>
      </c>
      <c r="L4" s="49" t="s">
        <v>92</v>
      </c>
      <c r="M4" s="54" t="s">
        <v>93</v>
      </c>
      <c r="N4" s="48" t="s">
        <v>135</v>
      </c>
      <c r="O4" s="54" t="s">
        <v>94</v>
      </c>
      <c r="P4" s="48" t="s">
        <v>95</v>
      </c>
      <c r="Q4" s="48" t="s">
        <v>96</v>
      </c>
      <c r="R4" s="48" t="s">
        <v>100</v>
      </c>
      <c r="S4" s="48" t="s">
        <v>97</v>
      </c>
      <c r="T4" s="48" t="s">
        <v>98</v>
      </c>
      <c r="U4" s="48" t="s">
        <v>99</v>
      </c>
      <c r="V4" s="48" t="s">
        <v>101</v>
      </c>
      <c r="W4" s="48" t="s">
        <v>102</v>
      </c>
      <c r="X4" s="49" t="s">
        <v>103</v>
      </c>
      <c r="Y4" s="82" t="s">
        <v>248</v>
      </c>
      <c r="Z4" s="54" t="s">
        <v>104</v>
      </c>
      <c r="AA4" s="54" t="s">
        <v>105</v>
      </c>
      <c r="AB4" s="90" t="s">
        <v>250</v>
      </c>
      <c r="AC4" s="48" t="s">
        <v>106</v>
      </c>
      <c r="AD4" s="48" t="s">
        <v>107</v>
      </c>
      <c r="AE4" s="48" t="s">
        <v>108</v>
      </c>
      <c r="AF4" s="48" t="s">
        <v>109</v>
      </c>
      <c r="AG4" s="48" t="s">
        <v>112</v>
      </c>
      <c r="AH4" s="48" t="s">
        <v>111</v>
      </c>
      <c r="AI4" s="48" t="s">
        <v>110</v>
      </c>
      <c r="AJ4" s="91" t="s">
        <v>173</v>
      </c>
      <c r="AK4" s="60" t="s">
        <v>176</v>
      </c>
      <c r="AL4" s="47" t="s">
        <v>177</v>
      </c>
      <c r="AM4" s="48" t="s">
        <v>117</v>
      </c>
      <c r="AN4" s="48" t="s">
        <v>118</v>
      </c>
      <c r="AO4" s="48" t="s">
        <v>119</v>
      </c>
      <c r="AP4" s="48" t="s">
        <v>120</v>
      </c>
      <c r="AQ4" s="49" t="s">
        <v>116</v>
      </c>
      <c r="AR4" s="49" t="s">
        <v>175</v>
      </c>
      <c r="AS4" s="48" t="s">
        <v>121</v>
      </c>
      <c r="AT4" s="48" t="s">
        <v>122</v>
      </c>
      <c r="AU4" s="48" t="s">
        <v>123</v>
      </c>
      <c r="AV4" s="49" t="s">
        <v>124</v>
      </c>
      <c r="AW4" s="47" t="s">
        <v>125</v>
      </c>
      <c r="AX4" s="54" t="s">
        <v>126</v>
      </c>
      <c r="AY4" s="49" t="s">
        <v>127</v>
      </c>
      <c r="AZ4" s="50" t="s">
        <v>136</v>
      </c>
      <c r="BA4" s="47" t="s">
        <v>128</v>
      </c>
      <c r="BB4" s="48" t="s">
        <v>129</v>
      </c>
      <c r="BC4" s="48" t="s">
        <v>130</v>
      </c>
      <c r="BD4" s="48" t="s">
        <v>131</v>
      </c>
      <c r="BE4" s="48" t="s">
        <v>132</v>
      </c>
      <c r="BF4" s="47" t="s">
        <v>174</v>
      </c>
      <c r="BG4" s="47" t="s">
        <v>180</v>
      </c>
      <c r="BH4" s="49" t="s">
        <v>133</v>
      </c>
      <c r="BI4" s="60" t="s">
        <v>134</v>
      </c>
      <c r="BJ4" s="48" t="s">
        <v>185</v>
      </c>
      <c r="BK4" s="48" t="s">
        <v>186</v>
      </c>
      <c r="BL4" s="48" t="s">
        <v>187</v>
      </c>
      <c r="BM4" s="48" t="s">
        <v>188</v>
      </c>
      <c r="BN4" s="48" t="s">
        <v>189</v>
      </c>
      <c r="BO4" s="48" t="s">
        <v>190</v>
      </c>
      <c r="BP4" s="48" t="s">
        <v>191</v>
      </c>
      <c r="BQ4" s="48" t="s">
        <v>192</v>
      </c>
      <c r="BR4" s="49" t="s">
        <v>193</v>
      </c>
      <c r="BS4" s="48" t="s">
        <v>194</v>
      </c>
      <c r="BT4" s="49" t="s">
        <v>195</v>
      </c>
      <c r="BU4" s="47" t="s">
        <v>196</v>
      </c>
      <c r="BV4" s="54" t="s">
        <v>197</v>
      </c>
      <c r="BW4" s="73" t="s">
        <v>198</v>
      </c>
      <c r="BX4" s="73" t="s">
        <v>244</v>
      </c>
      <c r="BY4" s="73" t="s">
        <v>199</v>
      </c>
      <c r="BZ4" s="74" t="s">
        <v>200</v>
      </c>
      <c r="CA4" s="74" t="s">
        <v>201</v>
      </c>
      <c r="CB4" s="49" t="s">
        <v>202</v>
      </c>
    </row>
    <row r="5" spans="1:80" ht="49.5" customHeight="1">
      <c r="A5" s="104" t="s">
        <v>11</v>
      </c>
      <c r="B5" s="65" t="s">
        <v>222</v>
      </c>
      <c r="C5" s="72" t="s">
        <v>76</v>
      </c>
      <c r="D5" s="70" t="s">
        <v>77</v>
      </c>
      <c r="E5" s="70" t="s">
        <v>78</v>
      </c>
      <c r="F5" s="70" t="s">
        <v>20</v>
      </c>
      <c r="G5" s="70" t="s">
        <v>21</v>
      </c>
      <c r="H5" s="70" t="s">
        <v>22</v>
      </c>
      <c r="I5" s="70" t="s">
        <v>23</v>
      </c>
      <c r="J5" s="70" t="s">
        <v>24</v>
      </c>
      <c r="K5" s="70" t="s">
        <v>25</v>
      </c>
      <c r="L5" s="64" t="s">
        <v>26</v>
      </c>
      <c r="M5" s="55" t="s">
        <v>27</v>
      </c>
      <c r="N5" s="70" t="s">
        <v>28</v>
      </c>
      <c r="O5" s="70" t="s">
        <v>29</v>
      </c>
      <c r="P5" s="70" t="s">
        <v>30</v>
      </c>
      <c r="Q5" s="70" t="s">
        <v>31</v>
      </c>
      <c r="R5" s="70" t="s">
        <v>32</v>
      </c>
      <c r="S5" s="70" t="s">
        <v>33</v>
      </c>
      <c r="T5" s="70" t="s">
        <v>34</v>
      </c>
      <c r="U5" s="70" t="s">
        <v>35</v>
      </c>
      <c r="V5" s="70" t="s">
        <v>36</v>
      </c>
      <c r="W5" s="70" t="s">
        <v>37</v>
      </c>
      <c r="X5" s="64" t="s">
        <v>38</v>
      </c>
      <c r="Y5" s="55" t="s">
        <v>39</v>
      </c>
      <c r="Z5" s="70" t="s">
        <v>40</v>
      </c>
      <c r="AA5" s="70" t="s">
        <v>41</v>
      </c>
      <c r="AB5" s="70" t="s">
        <v>42</v>
      </c>
      <c r="AC5" s="70" t="s">
        <v>43</v>
      </c>
      <c r="AD5" s="70" t="s">
        <v>44</v>
      </c>
      <c r="AE5" s="70" t="s">
        <v>45</v>
      </c>
      <c r="AF5" s="70" t="s">
        <v>46</v>
      </c>
      <c r="AG5" s="70" t="s">
        <v>47</v>
      </c>
      <c r="AH5" s="70" t="s">
        <v>48</v>
      </c>
      <c r="AI5" s="70" t="s">
        <v>49</v>
      </c>
      <c r="AJ5" s="92" t="s">
        <v>50</v>
      </c>
      <c r="AK5" s="72" t="s">
        <v>137</v>
      </c>
      <c r="AL5" s="70" t="s">
        <v>138</v>
      </c>
      <c r="AM5" s="70" t="s">
        <v>139</v>
      </c>
      <c r="AN5" s="70" t="s">
        <v>140</v>
      </c>
      <c r="AO5" s="70" t="s">
        <v>141</v>
      </c>
      <c r="AP5" s="70" t="s">
        <v>142</v>
      </c>
      <c r="AQ5" s="70" t="s">
        <v>143</v>
      </c>
      <c r="AR5" s="70" t="s">
        <v>144</v>
      </c>
      <c r="AS5" s="70" t="s">
        <v>145</v>
      </c>
      <c r="AT5" s="70" t="s">
        <v>146</v>
      </c>
      <c r="AU5" s="70" t="s">
        <v>147</v>
      </c>
      <c r="AV5" s="71" t="s">
        <v>148</v>
      </c>
      <c r="AW5" s="72" t="s">
        <v>149</v>
      </c>
      <c r="AX5" s="55" t="s">
        <v>150</v>
      </c>
      <c r="AY5" s="70" t="s">
        <v>151</v>
      </c>
      <c r="AZ5" s="70" t="s">
        <v>152</v>
      </c>
      <c r="BA5" s="70" t="s">
        <v>153</v>
      </c>
      <c r="BB5" s="70" t="s">
        <v>154</v>
      </c>
      <c r="BC5" s="70" t="s">
        <v>155</v>
      </c>
      <c r="BD5" s="70" t="s">
        <v>156</v>
      </c>
      <c r="BE5" s="70" t="s">
        <v>157</v>
      </c>
      <c r="BF5" s="70" t="s">
        <v>158</v>
      </c>
      <c r="BG5" s="70" t="s">
        <v>178</v>
      </c>
      <c r="BH5" s="71" t="s">
        <v>179</v>
      </c>
      <c r="BI5" s="72" t="s">
        <v>203</v>
      </c>
      <c r="BJ5" s="63" t="s">
        <v>204</v>
      </c>
      <c r="BK5" s="70" t="s">
        <v>205</v>
      </c>
      <c r="BL5" s="63" t="s">
        <v>206</v>
      </c>
      <c r="BM5" s="70" t="s">
        <v>207</v>
      </c>
      <c r="BN5" s="63" t="s">
        <v>208</v>
      </c>
      <c r="BO5" s="70" t="s">
        <v>209</v>
      </c>
      <c r="BP5" s="63" t="s">
        <v>210</v>
      </c>
      <c r="BQ5" s="70" t="s">
        <v>211</v>
      </c>
      <c r="BR5" s="63" t="s">
        <v>212</v>
      </c>
      <c r="BS5" s="70" t="s">
        <v>213</v>
      </c>
      <c r="BT5" s="63" t="s">
        <v>214</v>
      </c>
      <c r="BU5" s="72" t="s">
        <v>215</v>
      </c>
      <c r="BV5" s="63" t="s">
        <v>216</v>
      </c>
      <c r="BW5" s="70" t="s">
        <v>217</v>
      </c>
      <c r="BX5" s="63" t="s">
        <v>218</v>
      </c>
      <c r="BY5" s="70" t="s">
        <v>219</v>
      </c>
      <c r="BZ5" s="63" t="s">
        <v>220</v>
      </c>
      <c r="CA5" s="71" t="s">
        <v>221</v>
      </c>
      <c r="CB5" s="71" t="s">
        <v>245</v>
      </c>
    </row>
    <row r="6" spans="1:85" ht="40.5" customHeight="1">
      <c r="A6" s="105"/>
      <c r="B6" s="66">
        <f aca="true" t="shared" si="0" ref="B6:B17">SUM(C6:CB6)</f>
        <v>9012200</v>
      </c>
      <c r="C6" s="37">
        <v>100000</v>
      </c>
      <c r="D6" s="18">
        <v>100100</v>
      </c>
      <c r="E6" s="18">
        <v>100200</v>
      </c>
      <c r="F6" s="18">
        <v>100300</v>
      </c>
      <c r="G6" s="18">
        <v>100400</v>
      </c>
      <c r="H6" s="18">
        <v>100500</v>
      </c>
      <c r="I6" s="18">
        <v>100600</v>
      </c>
      <c r="J6" s="18">
        <v>100700</v>
      </c>
      <c r="K6" s="18">
        <v>100800</v>
      </c>
      <c r="L6" s="38">
        <v>100900</v>
      </c>
      <c r="M6" s="56">
        <v>101000</v>
      </c>
      <c r="N6" s="18">
        <v>105600</v>
      </c>
      <c r="O6" s="56">
        <v>101100</v>
      </c>
      <c r="P6" s="18">
        <v>101200</v>
      </c>
      <c r="Q6" s="18">
        <v>101300</v>
      </c>
      <c r="R6" s="18">
        <v>101700</v>
      </c>
      <c r="S6" s="18">
        <v>101400</v>
      </c>
      <c r="T6" s="18">
        <v>101500</v>
      </c>
      <c r="U6" s="18">
        <v>101600</v>
      </c>
      <c r="V6" s="18">
        <v>101800</v>
      </c>
      <c r="W6" s="18">
        <v>101900</v>
      </c>
      <c r="X6" s="38">
        <v>102000</v>
      </c>
      <c r="Y6" s="37">
        <v>102100</v>
      </c>
      <c r="Z6" s="56">
        <v>102200</v>
      </c>
      <c r="AA6" s="56">
        <v>102300</v>
      </c>
      <c r="AB6" s="37">
        <v>104700</v>
      </c>
      <c r="AC6" s="18">
        <v>102400</v>
      </c>
      <c r="AD6" s="18">
        <v>102500</v>
      </c>
      <c r="AE6" s="18">
        <v>102600</v>
      </c>
      <c r="AF6" s="18">
        <v>102700</v>
      </c>
      <c r="AG6" s="18">
        <v>103000</v>
      </c>
      <c r="AH6" s="18">
        <v>102900</v>
      </c>
      <c r="AI6" s="18">
        <v>102800</v>
      </c>
      <c r="AJ6" s="93">
        <v>103100</v>
      </c>
      <c r="AK6" s="61">
        <v>103400</v>
      </c>
      <c r="AL6" s="37">
        <v>103500</v>
      </c>
      <c r="AM6" s="18">
        <v>103700</v>
      </c>
      <c r="AN6" s="18">
        <v>103800</v>
      </c>
      <c r="AO6" s="18">
        <v>103900</v>
      </c>
      <c r="AP6" s="18">
        <v>104000</v>
      </c>
      <c r="AQ6" s="18">
        <v>103200</v>
      </c>
      <c r="AR6" s="38">
        <v>103300</v>
      </c>
      <c r="AS6" s="18">
        <v>104100</v>
      </c>
      <c r="AT6" s="18">
        <v>104200</v>
      </c>
      <c r="AU6" s="18">
        <v>104300</v>
      </c>
      <c r="AV6" s="38">
        <v>104400</v>
      </c>
      <c r="AW6" s="37">
        <v>104500</v>
      </c>
      <c r="AX6" s="56">
        <v>104700</v>
      </c>
      <c r="AY6" s="18">
        <v>104800</v>
      </c>
      <c r="AZ6" s="37">
        <v>105700</v>
      </c>
      <c r="BA6" s="37">
        <v>104900</v>
      </c>
      <c r="BB6" s="18">
        <v>105000</v>
      </c>
      <c r="BC6" s="37">
        <v>105100</v>
      </c>
      <c r="BD6" s="18">
        <v>105200</v>
      </c>
      <c r="BE6" s="37">
        <v>105300</v>
      </c>
      <c r="BF6" s="37">
        <v>104600</v>
      </c>
      <c r="BG6" s="18">
        <v>103600</v>
      </c>
      <c r="BH6" s="38">
        <v>105400</v>
      </c>
      <c r="BI6" s="61">
        <v>105500</v>
      </c>
      <c r="BJ6" s="18">
        <v>104800</v>
      </c>
      <c r="BK6" s="37">
        <v>105700</v>
      </c>
      <c r="BL6" s="37">
        <v>104900</v>
      </c>
      <c r="BM6" s="18">
        <v>105000</v>
      </c>
      <c r="BN6" s="37">
        <v>105100</v>
      </c>
      <c r="BO6" s="18">
        <v>105200</v>
      </c>
      <c r="BP6" s="37">
        <v>105300</v>
      </c>
      <c r="BQ6" s="37">
        <v>104600</v>
      </c>
      <c r="BR6" s="18">
        <v>103600</v>
      </c>
      <c r="BS6" s="18">
        <v>105400</v>
      </c>
      <c r="BT6" s="38">
        <v>105500</v>
      </c>
      <c r="BU6" s="37">
        <v>104700</v>
      </c>
      <c r="BV6" s="18">
        <v>104800</v>
      </c>
      <c r="BW6" s="37">
        <v>105700</v>
      </c>
      <c r="BX6" s="37">
        <v>104900</v>
      </c>
      <c r="BY6" s="37">
        <v>104900</v>
      </c>
      <c r="BZ6" s="18">
        <v>105000</v>
      </c>
      <c r="CA6" s="37">
        <v>105100</v>
      </c>
      <c r="CB6" s="38">
        <v>1052000</v>
      </c>
      <c r="CC6" s="4"/>
      <c r="CD6" s="4"/>
      <c r="CE6" s="4"/>
      <c r="CF6" s="4"/>
      <c r="CG6" s="4"/>
    </row>
    <row r="7" spans="1:85" ht="40.5" customHeight="1">
      <c r="A7" s="16" t="s">
        <v>12</v>
      </c>
      <c r="B7" s="66">
        <f t="shared" si="0"/>
        <v>8939700</v>
      </c>
      <c r="C7" s="37">
        <v>100100</v>
      </c>
      <c r="D7" s="18">
        <v>100200</v>
      </c>
      <c r="E7" s="18">
        <v>100300</v>
      </c>
      <c r="F7" s="18">
        <v>100400</v>
      </c>
      <c r="G7" s="18">
        <v>100500</v>
      </c>
      <c r="H7" s="18">
        <v>100600</v>
      </c>
      <c r="I7" s="18">
        <v>100700</v>
      </c>
      <c r="J7" s="18">
        <v>100800</v>
      </c>
      <c r="K7" s="18">
        <v>100900</v>
      </c>
      <c r="L7" s="38">
        <v>101000</v>
      </c>
      <c r="M7" s="56">
        <v>101100</v>
      </c>
      <c r="N7" s="18">
        <v>103400</v>
      </c>
      <c r="O7" s="56">
        <v>101200</v>
      </c>
      <c r="P7" s="18">
        <v>101300</v>
      </c>
      <c r="Q7" s="18">
        <v>101400</v>
      </c>
      <c r="R7" s="18">
        <v>101800</v>
      </c>
      <c r="S7" s="18">
        <v>101500</v>
      </c>
      <c r="T7" s="18">
        <v>101600</v>
      </c>
      <c r="U7" s="18">
        <v>101700</v>
      </c>
      <c r="V7" s="18">
        <v>101900</v>
      </c>
      <c r="W7" s="18">
        <v>102000</v>
      </c>
      <c r="X7" s="38">
        <v>102100</v>
      </c>
      <c r="Y7" s="37">
        <v>102200</v>
      </c>
      <c r="Z7" s="56">
        <v>102300</v>
      </c>
      <c r="AA7" s="56">
        <v>102400</v>
      </c>
      <c r="AB7" s="37">
        <v>103400</v>
      </c>
      <c r="AC7" s="18">
        <v>102500</v>
      </c>
      <c r="AD7" s="18">
        <v>102600</v>
      </c>
      <c r="AE7" s="18">
        <v>102700</v>
      </c>
      <c r="AF7" s="18">
        <v>102800</v>
      </c>
      <c r="AG7" s="18">
        <v>103100</v>
      </c>
      <c r="AH7" s="18">
        <v>103000</v>
      </c>
      <c r="AI7" s="18">
        <v>102900</v>
      </c>
      <c r="AJ7" s="93">
        <v>103200</v>
      </c>
      <c r="AK7" s="61">
        <v>103400</v>
      </c>
      <c r="AL7" s="37">
        <v>103400</v>
      </c>
      <c r="AM7" s="18">
        <v>103400</v>
      </c>
      <c r="AN7" s="18">
        <v>103400</v>
      </c>
      <c r="AO7" s="18">
        <v>103400</v>
      </c>
      <c r="AP7" s="18">
        <v>103400</v>
      </c>
      <c r="AQ7" s="18">
        <v>103300</v>
      </c>
      <c r="AR7" s="38">
        <v>103400</v>
      </c>
      <c r="AS7" s="18">
        <v>103400</v>
      </c>
      <c r="AT7" s="18">
        <v>103400</v>
      </c>
      <c r="AU7" s="18">
        <v>103400</v>
      </c>
      <c r="AV7" s="38">
        <v>103400</v>
      </c>
      <c r="AW7" s="37">
        <v>103400</v>
      </c>
      <c r="AX7" s="56">
        <v>103400</v>
      </c>
      <c r="AY7" s="18">
        <v>103400</v>
      </c>
      <c r="AZ7" s="37">
        <v>103400</v>
      </c>
      <c r="BA7" s="37">
        <v>103400</v>
      </c>
      <c r="BB7" s="18">
        <v>103400</v>
      </c>
      <c r="BC7" s="37">
        <v>103400</v>
      </c>
      <c r="BD7" s="18">
        <v>103400</v>
      </c>
      <c r="BE7" s="37">
        <v>103400</v>
      </c>
      <c r="BF7" s="37">
        <v>103400</v>
      </c>
      <c r="BG7" s="18">
        <v>103400</v>
      </c>
      <c r="BH7" s="38">
        <v>103400</v>
      </c>
      <c r="BI7" s="61">
        <v>103400</v>
      </c>
      <c r="BJ7" s="18">
        <v>103400</v>
      </c>
      <c r="BK7" s="37">
        <v>103400</v>
      </c>
      <c r="BL7" s="37">
        <v>103400</v>
      </c>
      <c r="BM7" s="18">
        <v>103400</v>
      </c>
      <c r="BN7" s="37">
        <v>103400</v>
      </c>
      <c r="BO7" s="18">
        <v>103400</v>
      </c>
      <c r="BP7" s="37">
        <v>103400</v>
      </c>
      <c r="BQ7" s="37">
        <v>103400</v>
      </c>
      <c r="BR7" s="18">
        <v>103400</v>
      </c>
      <c r="BS7" s="18">
        <v>103400</v>
      </c>
      <c r="BT7" s="61">
        <v>103400</v>
      </c>
      <c r="BU7" s="37">
        <v>103400</v>
      </c>
      <c r="BV7" s="18">
        <v>103400</v>
      </c>
      <c r="BW7" s="37">
        <v>103400</v>
      </c>
      <c r="BX7" s="37">
        <v>103400</v>
      </c>
      <c r="BY7" s="37">
        <v>103400</v>
      </c>
      <c r="BZ7" s="18">
        <v>103400</v>
      </c>
      <c r="CA7" s="37">
        <v>103400</v>
      </c>
      <c r="CB7" s="38">
        <v>1034000</v>
      </c>
      <c r="CC7" s="4"/>
      <c r="CD7" s="4"/>
      <c r="CE7" s="4"/>
      <c r="CF7" s="4"/>
      <c r="CG7" s="4"/>
    </row>
    <row r="8" spans="1:85" ht="40.5" customHeight="1">
      <c r="A8" s="16" t="s">
        <v>0</v>
      </c>
      <c r="B8" s="66">
        <f t="shared" si="0"/>
        <v>8948400</v>
      </c>
      <c r="C8" s="37">
        <v>100200</v>
      </c>
      <c r="D8" s="18">
        <v>100300</v>
      </c>
      <c r="E8" s="18">
        <v>100400</v>
      </c>
      <c r="F8" s="18">
        <v>100500</v>
      </c>
      <c r="G8" s="18">
        <v>100600</v>
      </c>
      <c r="H8" s="18">
        <v>100700</v>
      </c>
      <c r="I8" s="18">
        <v>100800</v>
      </c>
      <c r="J8" s="18">
        <v>100900</v>
      </c>
      <c r="K8" s="18">
        <v>101000</v>
      </c>
      <c r="L8" s="38">
        <v>101100</v>
      </c>
      <c r="M8" s="56">
        <v>101200</v>
      </c>
      <c r="N8" s="18">
        <v>103500</v>
      </c>
      <c r="O8" s="56">
        <v>101300</v>
      </c>
      <c r="P8" s="18">
        <v>101400</v>
      </c>
      <c r="Q8" s="18">
        <v>101500</v>
      </c>
      <c r="R8" s="18">
        <v>101900</v>
      </c>
      <c r="S8" s="18">
        <v>101600</v>
      </c>
      <c r="T8" s="18">
        <v>101700</v>
      </c>
      <c r="U8" s="18">
        <v>101800</v>
      </c>
      <c r="V8" s="18">
        <v>102000</v>
      </c>
      <c r="W8" s="18">
        <v>102100</v>
      </c>
      <c r="X8" s="38">
        <v>102200</v>
      </c>
      <c r="Y8" s="37">
        <v>102300</v>
      </c>
      <c r="Z8" s="56">
        <v>102400</v>
      </c>
      <c r="AA8" s="56">
        <v>102500</v>
      </c>
      <c r="AB8" s="37">
        <v>103500</v>
      </c>
      <c r="AC8" s="18">
        <v>102600</v>
      </c>
      <c r="AD8" s="18">
        <v>102700</v>
      </c>
      <c r="AE8" s="18">
        <v>102800</v>
      </c>
      <c r="AF8" s="18">
        <v>102900</v>
      </c>
      <c r="AG8" s="18">
        <v>103200</v>
      </c>
      <c r="AH8" s="18">
        <v>103100</v>
      </c>
      <c r="AI8" s="18">
        <v>103000</v>
      </c>
      <c r="AJ8" s="93">
        <v>103300</v>
      </c>
      <c r="AK8" s="61">
        <v>103500</v>
      </c>
      <c r="AL8" s="37">
        <v>103500</v>
      </c>
      <c r="AM8" s="18">
        <v>103500</v>
      </c>
      <c r="AN8" s="18">
        <v>103500</v>
      </c>
      <c r="AO8" s="18">
        <v>103500</v>
      </c>
      <c r="AP8" s="18">
        <v>103500</v>
      </c>
      <c r="AQ8" s="18">
        <v>103400</v>
      </c>
      <c r="AR8" s="38">
        <v>103500</v>
      </c>
      <c r="AS8" s="18">
        <v>103500</v>
      </c>
      <c r="AT8" s="18">
        <v>103500</v>
      </c>
      <c r="AU8" s="18">
        <v>103500</v>
      </c>
      <c r="AV8" s="38">
        <v>103500</v>
      </c>
      <c r="AW8" s="37">
        <v>103500</v>
      </c>
      <c r="AX8" s="56">
        <v>103500</v>
      </c>
      <c r="AY8" s="18">
        <v>103500</v>
      </c>
      <c r="AZ8" s="37">
        <v>103500</v>
      </c>
      <c r="BA8" s="37">
        <v>103500</v>
      </c>
      <c r="BB8" s="18">
        <v>103500</v>
      </c>
      <c r="BC8" s="37">
        <v>103500</v>
      </c>
      <c r="BD8" s="18">
        <v>103500</v>
      </c>
      <c r="BE8" s="37">
        <v>103500</v>
      </c>
      <c r="BF8" s="37">
        <v>103500</v>
      </c>
      <c r="BG8" s="18">
        <v>103500</v>
      </c>
      <c r="BH8" s="38">
        <v>103500</v>
      </c>
      <c r="BI8" s="61">
        <v>103500</v>
      </c>
      <c r="BJ8" s="18">
        <v>103500</v>
      </c>
      <c r="BK8" s="37">
        <v>103500</v>
      </c>
      <c r="BL8" s="37">
        <v>103500</v>
      </c>
      <c r="BM8" s="18">
        <v>103500</v>
      </c>
      <c r="BN8" s="37">
        <v>103500</v>
      </c>
      <c r="BO8" s="18">
        <v>103500</v>
      </c>
      <c r="BP8" s="37">
        <v>103500</v>
      </c>
      <c r="BQ8" s="37">
        <v>103500</v>
      </c>
      <c r="BR8" s="18">
        <v>103500</v>
      </c>
      <c r="BS8" s="18">
        <v>103500</v>
      </c>
      <c r="BT8" s="61">
        <v>103500</v>
      </c>
      <c r="BU8" s="37">
        <v>103500</v>
      </c>
      <c r="BV8" s="18">
        <v>103500</v>
      </c>
      <c r="BW8" s="37">
        <v>103500</v>
      </c>
      <c r="BX8" s="37">
        <v>103500</v>
      </c>
      <c r="BY8" s="37">
        <v>103500</v>
      </c>
      <c r="BZ8" s="18">
        <v>103500</v>
      </c>
      <c r="CA8" s="37">
        <v>103500</v>
      </c>
      <c r="CB8" s="38">
        <v>1035000</v>
      </c>
      <c r="CC8" s="4"/>
      <c r="CD8" s="4"/>
      <c r="CE8" s="4"/>
      <c r="CF8" s="4"/>
      <c r="CG8" s="4"/>
    </row>
    <row r="9" spans="1:85" ht="40.5" customHeight="1">
      <c r="A9" s="16" t="s">
        <v>1</v>
      </c>
      <c r="B9" s="66">
        <f t="shared" si="0"/>
        <v>8957100</v>
      </c>
      <c r="C9" s="37">
        <v>100300</v>
      </c>
      <c r="D9" s="18">
        <v>100400</v>
      </c>
      <c r="E9" s="18">
        <v>100500</v>
      </c>
      <c r="F9" s="18">
        <v>100600</v>
      </c>
      <c r="G9" s="18">
        <v>100700</v>
      </c>
      <c r="H9" s="18">
        <v>100800</v>
      </c>
      <c r="I9" s="18">
        <v>100900</v>
      </c>
      <c r="J9" s="18">
        <v>101000</v>
      </c>
      <c r="K9" s="18">
        <v>101100</v>
      </c>
      <c r="L9" s="38">
        <v>101200</v>
      </c>
      <c r="M9" s="56">
        <v>101300</v>
      </c>
      <c r="N9" s="18">
        <v>103600</v>
      </c>
      <c r="O9" s="56">
        <v>101400</v>
      </c>
      <c r="P9" s="18">
        <v>101500</v>
      </c>
      <c r="Q9" s="18">
        <v>101600</v>
      </c>
      <c r="R9" s="18">
        <v>102000</v>
      </c>
      <c r="S9" s="18">
        <v>101700</v>
      </c>
      <c r="T9" s="18">
        <v>101800</v>
      </c>
      <c r="U9" s="18">
        <v>101900</v>
      </c>
      <c r="V9" s="18">
        <v>102100</v>
      </c>
      <c r="W9" s="18">
        <v>102200</v>
      </c>
      <c r="X9" s="38">
        <v>102300</v>
      </c>
      <c r="Y9" s="37">
        <v>102400</v>
      </c>
      <c r="Z9" s="56">
        <v>102500</v>
      </c>
      <c r="AA9" s="56">
        <v>102600</v>
      </c>
      <c r="AB9" s="37">
        <v>103600</v>
      </c>
      <c r="AC9" s="18">
        <v>102700</v>
      </c>
      <c r="AD9" s="18">
        <v>102800</v>
      </c>
      <c r="AE9" s="18">
        <v>102900</v>
      </c>
      <c r="AF9" s="18">
        <v>103000</v>
      </c>
      <c r="AG9" s="18">
        <v>103300</v>
      </c>
      <c r="AH9" s="18">
        <v>103200</v>
      </c>
      <c r="AI9" s="18">
        <v>103100</v>
      </c>
      <c r="AJ9" s="93">
        <v>103400</v>
      </c>
      <c r="AK9" s="61">
        <v>103600</v>
      </c>
      <c r="AL9" s="37">
        <v>103600</v>
      </c>
      <c r="AM9" s="18">
        <v>103600</v>
      </c>
      <c r="AN9" s="18">
        <v>103600</v>
      </c>
      <c r="AO9" s="18">
        <v>103600</v>
      </c>
      <c r="AP9" s="18">
        <v>103600</v>
      </c>
      <c r="AQ9" s="18">
        <v>103500</v>
      </c>
      <c r="AR9" s="38">
        <v>103600</v>
      </c>
      <c r="AS9" s="18">
        <v>103600</v>
      </c>
      <c r="AT9" s="18">
        <v>103600</v>
      </c>
      <c r="AU9" s="18">
        <v>103600</v>
      </c>
      <c r="AV9" s="38">
        <v>103600</v>
      </c>
      <c r="AW9" s="37">
        <v>103600</v>
      </c>
      <c r="AX9" s="56">
        <v>103600</v>
      </c>
      <c r="AY9" s="18">
        <v>103600</v>
      </c>
      <c r="AZ9" s="37">
        <v>103600</v>
      </c>
      <c r="BA9" s="37">
        <v>103600</v>
      </c>
      <c r="BB9" s="18">
        <v>103600</v>
      </c>
      <c r="BC9" s="37">
        <v>103600</v>
      </c>
      <c r="BD9" s="18">
        <v>103600</v>
      </c>
      <c r="BE9" s="37">
        <v>103600</v>
      </c>
      <c r="BF9" s="37">
        <v>103600</v>
      </c>
      <c r="BG9" s="18">
        <v>103600</v>
      </c>
      <c r="BH9" s="38">
        <v>103600</v>
      </c>
      <c r="BI9" s="61">
        <v>103600</v>
      </c>
      <c r="BJ9" s="18">
        <v>103600</v>
      </c>
      <c r="BK9" s="37">
        <v>103600</v>
      </c>
      <c r="BL9" s="37">
        <v>103600</v>
      </c>
      <c r="BM9" s="18">
        <v>103600</v>
      </c>
      <c r="BN9" s="37">
        <v>103600</v>
      </c>
      <c r="BO9" s="18">
        <v>103600</v>
      </c>
      <c r="BP9" s="37">
        <v>103600</v>
      </c>
      <c r="BQ9" s="37">
        <v>103600</v>
      </c>
      <c r="BR9" s="18">
        <v>103600</v>
      </c>
      <c r="BS9" s="18">
        <v>103600</v>
      </c>
      <c r="BT9" s="61">
        <v>103600</v>
      </c>
      <c r="BU9" s="37">
        <v>103600</v>
      </c>
      <c r="BV9" s="18">
        <v>103600</v>
      </c>
      <c r="BW9" s="37">
        <v>103600</v>
      </c>
      <c r="BX9" s="37">
        <v>103600</v>
      </c>
      <c r="BY9" s="37">
        <v>103600</v>
      </c>
      <c r="BZ9" s="18">
        <v>103600</v>
      </c>
      <c r="CA9" s="37">
        <v>103600</v>
      </c>
      <c r="CB9" s="38">
        <v>1036000</v>
      </c>
      <c r="CC9" s="4"/>
      <c r="CD9" s="4"/>
      <c r="CE9" s="4"/>
      <c r="CF9" s="4"/>
      <c r="CG9" s="4"/>
    </row>
    <row r="10" spans="1:85" ht="40.5" customHeight="1">
      <c r="A10" s="16" t="s">
        <v>2</v>
      </c>
      <c r="B10" s="66">
        <f t="shared" si="0"/>
        <v>8965800</v>
      </c>
      <c r="C10" s="37">
        <v>100400</v>
      </c>
      <c r="D10" s="18">
        <v>100500</v>
      </c>
      <c r="E10" s="18">
        <v>100600</v>
      </c>
      <c r="F10" s="18">
        <v>100700</v>
      </c>
      <c r="G10" s="18">
        <v>100800</v>
      </c>
      <c r="H10" s="18">
        <v>100900</v>
      </c>
      <c r="I10" s="18">
        <v>101000</v>
      </c>
      <c r="J10" s="18">
        <v>101100</v>
      </c>
      <c r="K10" s="18">
        <v>101200</v>
      </c>
      <c r="L10" s="38">
        <v>101300</v>
      </c>
      <c r="M10" s="56">
        <v>101400</v>
      </c>
      <c r="N10" s="18">
        <v>103700</v>
      </c>
      <c r="O10" s="56">
        <v>101500</v>
      </c>
      <c r="P10" s="18">
        <v>101600</v>
      </c>
      <c r="Q10" s="18">
        <v>101700</v>
      </c>
      <c r="R10" s="18">
        <v>102100</v>
      </c>
      <c r="S10" s="18">
        <v>101800</v>
      </c>
      <c r="T10" s="18">
        <v>101900</v>
      </c>
      <c r="U10" s="18">
        <v>102000</v>
      </c>
      <c r="V10" s="18">
        <v>102200</v>
      </c>
      <c r="W10" s="18">
        <v>102300</v>
      </c>
      <c r="X10" s="38">
        <v>102400</v>
      </c>
      <c r="Y10" s="37">
        <v>102500</v>
      </c>
      <c r="Z10" s="56">
        <v>102600</v>
      </c>
      <c r="AA10" s="56">
        <v>102700</v>
      </c>
      <c r="AB10" s="37">
        <v>103700</v>
      </c>
      <c r="AC10" s="18">
        <v>102800</v>
      </c>
      <c r="AD10" s="18">
        <v>102900</v>
      </c>
      <c r="AE10" s="18">
        <v>103000</v>
      </c>
      <c r="AF10" s="18">
        <v>103100</v>
      </c>
      <c r="AG10" s="18">
        <v>103400</v>
      </c>
      <c r="AH10" s="18">
        <v>103300</v>
      </c>
      <c r="AI10" s="18">
        <v>103200</v>
      </c>
      <c r="AJ10" s="93">
        <v>103500</v>
      </c>
      <c r="AK10" s="61">
        <v>103700</v>
      </c>
      <c r="AL10" s="37">
        <v>103700</v>
      </c>
      <c r="AM10" s="18">
        <v>103700</v>
      </c>
      <c r="AN10" s="18">
        <v>103700</v>
      </c>
      <c r="AO10" s="18">
        <v>103700</v>
      </c>
      <c r="AP10" s="18">
        <v>103700</v>
      </c>
      <c r="AQ10" s="18">
        <v>103600</v>
      </c>
      <c r="AR10" s="38">
        <v>103700</v>
      </c>
      <c r="AS10" s="18">
        <v>103700</v>
      </c>
      <c r="AT10" s="18">
        <v>103700</v>
      </c>
      <c r="AU10" s="18">
        <v>103700</v>
      </c>
      <c r="AV10" s="38">
        <v>103700</v>
      </c>
      <c r="AW10" s="37">
        <v>103700</v>
      </c>
      <c r="AX10" s="56">
        <v>103700</v>
      </c>
      <c r="AY10" s="18">
        <v>103700</v>
      </c>
      <c r="AZ10" s="37">
        <v>103700</v>
      </c>
      <c r="BA10" s="37">
        <v>103700</v>
      </c>
      <c r="BB10" s="18">
        <v>103700</v>
      </c>
      <c r="BC10" s="37">
        <v>103700</v>
      </c>
      <c r="BD10" s="18">
        <v>103700</v>
      </c>
      <c r="BE10" s="37">
        <v>103700</v>
      </c>
      <c r="BF10" s="37">
        <v>103700</v>
      </c>
      <c r="BG10" s="18">
        <v>103700</v>
      </c>
      <c r="BH10" s="38">
        <v>103700</v>
      </c>
      <c r="BI10" s="61">
        <v>103700</v>
      </c>
      <c r="BJ10" s="18">
        <v>103700</v>
      </c>
      <c r="BK10" s="37">
        <v>103700</v>
      </c>
      <c r="BL10" s="37">
        <v>103700</v>
      </c>
      <c r="BM10" s="18">
        <v>103700</v>
      </c>
      <c r="BN10" s="37">
        <v>103700</v>
      </c>
      <c r="BO10" s="18">
        <v>103700</v>
      </c>
      <c r="BP10" s="37">
        <v>103700</v>
      </c>
      <c r="BQ10" s="37">
        <v>103700</v>
      </c>
      <c r="BR10" s="18">
        <v>103700</v>
      </c>
      <c r="BS10" s="18">
        <v>103700</v>
      </c>
      <c r="BT10" s="61">
        <v>103700</v>
      </c>
      <c r="BU10" s="37">
        <v>103700</v>
      </c>
      <c r="BV10" s="18">
        <v>103700</v>
      </c>
      <c r="BW10" s="37">
        <v>103700</v>
      </c>
      <c r="BX10" s="37">
        <v>103700</v>
      </c>
      <c r="BY10" s="37">
        <v>103700</v>
      </c>
      <c r="BZ10" s="18">
        <v>103700</v>
      </c>
      <c r="CA10" s="37">
        <v>103700</v>
      </c>
      <c r="CB10" s="38">
        <v>1037000</v>
      </c>
      <c r="CC10" s="4"/>
      <c r="CD10" s="4"/>
      <c r="CE10" s="4"/>
      <c r="CF10" s="4"/>
      <c r="CG10" s="4"/>
    </row>
    <row r="11" spans="1:85" ht="40.5" customHeight="1">
      <c r="A11" s="16" t="s">
        <v>3</v>
      </c>
      <c r="B11" s="66">
        <f t="shared" si="0"/>
        <v>8974500</v>
      </c>
      <c r="C11" s="37">
        <v>100500</v>
      </c>
      <c r="D11" s="18">
        <v>100600</v>
      </c>
      <c r="E11" s="18">
        <v>100700</v>
      </c>
      <c r="F11" s="18">
        <v>100800</v>
      </c>
      <c r="G11" s="18">
        <v>100900</v>
      </c>
      <c r="H11" s="18">
        <v>101000</v>
      </c>
      <c r="I11" s="18">
        <v>101100</v>
      </c>
      <c r="J11" s="18">
        <v>101200</v>
      </c>
      <c r="K11" s="18">
        <v>101300</v>
      </c>
      <c r="L11" s="38">
        <v>101400</v>
      </c>
      <c r="M11" s="56">
        <v>101500</v>
      </c>
      <c r="N11" s="18">
        <v>103800</v>
      </c>
      <c r="O11" s="56">
        <v>101600</v>
      </c>
      <c r="P11" s="18">
        <v>101700</v>
      </c>
      <c r="Q11" s="18">
        <v>101800</v>
      </c>
      <c r="R11" s="18">
        <v>102200</v>
      </c>
      <c r="S11" s="18">
        <v>101900</v>
      </c>
      <c r="T11" s="18">
        <v>102000</v>
      </c>
      <c r="U11" s="18">
        <v>102100</v>
      </c>
      <c r="V11" s="18">
        <v>102300</v>
      </c>
      <c r="W11" s="18">
        <v>102400</v>
      </c>
      <c r="X11" s="38">
        <v>102500</v>
      </c>
      <c r="Y11" s="37">
        <v>102600</v>
      </c>
      <c r="Z11" s="56">
        <v>102700</v>
      </c>
      <c r="AA11" s="56">
        <v>102800</v>
      </c>
      <c r="AB11" s="37">
        <v>103800</v>
      </c>
      <c r="AC11" s="18">
        <v>102900</v>
      </c>
      <c r="AD11" s="18">
        <v>103000</v>
      </c>
      <c r="AE11" s="18">
        <v>103100</v>
      </c>
      <c r="AF11" s="18">
        <v>103200</v>
      </c>
      <c r="AG11" s="18">
        <v>103500</v>
      </c>
      <c r="AH11" s="18">
        <v>103400</v>
      </c>
      <c r="AI11" s="18">
        <v>103300</v>
      </c>
      <c r="AJ11" s="93">
        <v>103600</v>
      </c>
      <c r="AK11" s="61">
        <v>103800</v>
      </c>
      <c r="AL11" s="37">
        <v>103800</v>
      </c>
      <c r="AM11" s="18">
        <v>103800</v>
      </c>
      <c r="AN11" s="18">
        <v>103800</v>
      </c>
      <c r="AO11" s="18">
        <v>103800</v>
      </c>
      <c r="AP11" s="18">
        <v>103800</v>
      </c>
      <c r="AQ11" s="18">
        <v>103700</v>
      </c>
      <c r="AR11" s="38">
        <v>103800</v>
      </c>
      <c r="AS11" s="18">
        <v>103800</v>
      </c>
      <c r="AT11" s="18">
        <v>103800</v>
      </c>
      <c r="AU11" s="18">
        <v>103800</v>
      </c>
      <c r="AV11" s="38">
        <v>103800</v>
      </c>
      <c r="AW11" s="37">
        <v>103800</v>
      </c>
      <c r="AX11" s="56">
        <v>103800</v>
      </c>
      <c r="AY11" s="18">
        <v>103800</v>
      </c>
      <c r="AZ11" s="37">
        <v>103800</v>
      </c>
      <c r="BA11" s="37">
        <v>103800</v>
      </c>
      <c r="BB11" s="18">
        <v>103800</v>
      </c>
      <c r="BC11" s="37">
        <v>103800</v>
      </c>
      <c r="BD11" s="18">
        <v>103800</v>
      </c>
      <c r="BE11" s="37">
        <v>103800</v>
      </c>
      <c r="BF11" s="37">
        <v>103800</v>
      </c>
      <c r="BG11" s="18">
        <v>103800</v>
      </c>
      <c r="BH11" s="38">
        <v>103800</v>
      </c>
      <c r="BI11" s="61">
        <v>103800</v>
      </c>
      <c r="BJ11" s="18">
        <v>103800</v>
      </c>
      <c r="BK11" s="37">
        <v>103800</v>
      </c>
      <c r="BL11" s="37">
        <v>103800</v>
      </c>
      <c r="BM11" s="18">
        <v>103800</v>
      </c>
      <c r="BN11" s="37">
        <v>103800</v>
      </c>
      <c r="BO11" s="18">
        <v>103800</v>
      </c>
      <c r="BP11" s="37">
        <v>103800</v>
      </c>
      <c r="BQ11" s="37">
        <v>103800</v>
      </c>
      <c r="BR11" s="18">
        <v>103800</v>
      </c>
      <c r="BS11" s="18">
        <v>103800</v>
      </c>
      <c r="BT11" s="61">
        <v>103800</v>
      </c>
      <c r="BU11" s="37">
        <v>103800</v>
      </c>
      <c r="BV11" s="18">
        <v>103800</v>
      </c>
      <c r="BW11" s="37">
        <v>103800</v>
      </c>
      <c r="BX11" s="37">
        <v>103800</v>
      </c>
      <c r="BY11" s="37">
        <v>103800</v>
      </c>
      <c r="BZ11" s="18">
        <v>103800</v>
      </c>
      <c r="CA11" s="37">
        <v>103800</v>
      </c>
      <c r="CB11" s="38">
        <v>1038000</v>
      </c>
      <c r="CC11" s="4"/>
      <c r="CD11" s="4"/>
      <c r="CE11" s="4"/>
      <c r="CF11" s="4"/>
      <c r="CG11" s="4"/>
    </row>
    <row r="12" spans="1:85" ht="40.5" customHeight="1">
      <c r="A12" s="16" t="s">
        <v>4</v>
      </c>
      <c r="B12" s="66">
        <f t="shared" si="0"/>
        <v>8983200</v>
      </c>
      <c r="C12" s="37">
        <v>100600</v>
      </c>
      <c r="D12" s="18">
        <v>100700</v>
      </c>
      <c r="E12" s="18">
        <v>100800</v>
      </c>
      <c r="F12" s="18">
        <v>100900</v>
      </c>
      <c r="G12" s="18">
        <v>101000</v>
      </c>
      <c r="H12" s="18">
        <v>101100</v>
      </c>
      <c r="I12" s="18">
        <v>101200</v>
      </c>
      <c r="J12" s="18">
        <v>101300</v>
      </c>
      <c r="K12" s="18">
        <v>101400</v>
      </c>
      <c r="L12" s="38">
        <v>101500</v>
      </c>
      <c r="M12" s="56">
        <v>101600</v>
      </c>
      <c r="N12" s="18">
        <v>103900</v>
      </c>
      <c r="O12" s="56">
        <v>101700</v>
      </c>
      <c r="P12" s="18">
        <v>101800</v>
      </c>
      <c r="Q12" s="18">
        <v>101900</v>
      </c>
      <c r="R12" s="18">
        <v>102300</v>
      </c>
      <c r="S12" s="18">
        <v>102000</v>
      </c>
      <c r="T12" s="18">
        <v>102100</v>
      </c>
      <c r="U12" s="18">
        <v>102200</v>
      </c>
      <c r="V12" s="18">
        <v>102400</v>
      </c>
      <c r="W12" s="18">
        <v>102500</v>
      </c>
      <c r="X12" s="38">
        <v>102600</v>
      </c>
      <c r="Y12" s="37">
        <v>102700</v>
      </c>
      <c r="Z12" s="56">
        <v>102800</v>
      </c>
      <c r="AA12" s="56">
        <v>102900</v>
      </c>
      <c r="AB12" s="37">
        <v>103900</v>
      </c>
      <c r="AC12" s="18">
        <v>103000</v>
      </c>
      <c r="AD12" s="18">
        <v>103100</v>
      </c>
      <c r="AE12" s="18">
        <v>103200</v>
      </c>
      <c r="AF12" s="18">
        <v>103300</v>
      </c>
      <c r="AG12" s="18">
        <v>103600</v>
      </c>
      <c r="AH12" s="18">
        <v>103500</v>
      </c>
      <c r="AI12" s="18">
        <v>103400</v>
      </c>
      <c r="AJ12" s="93">
        <v>103700</v>
      </c>
      <c r="AK12" s="61">
        <v>103900</v>
      </c>
      <c r="AL12" s="37">
        <v>103900</v>
      </c>
      <c r="AM12" s="18">
        <v>103900</v>
      </c>
      <c r="AN12" s="18">
        <v>103900</v>
      </c>
      <c r="AO12" s="18">
        <v>103900</v>
      </c>
      <c r="AP12" s="18">
        <v>103900</v>
      </c>
      <c r="AQ12" s="18">
        <v>103800</v>
      </c>
      <c r="AR12" s="38">
        <v>103900</v>
      </c>
      <c r="AS12" s="18">
        <v>103900</v>
      </c>
      <c r="AT12" s="18">
        <v>103900</v>
      </c>
      <c r="AU12" s="18">
        <v>103900</v>
      </c>
      <c r="AV12" s="38">
        <v>103900</v>
      </c>
      <c r="AW12" s="37">
        <v>103900</v>
      </c>
      <c r="AX12" s="56">
        <v>103900</v>
      </c>
      <c r="AY12" s="18">
        <v>103900</v>
      </c>
      <c r="AZ12" s="37">
        <v>103900</v>
      </c>
      <c r="BA12" s="37">
        <v>103900</v>
      </c>
      <c r="BB12" s="18">
        <v>103900</v>
      </c>
      <c r="BC12" s="37">
        <v>103900</v>
      </c>
      <c r="BD12" s="18">
        <v>103900</v>
      </c>
      <c r="BE12" s="37">
        <v>103900</v>
      </c>
      <c r="BF12" s="37">
        <v>103900</v>
      </c>
      <c r="BG12" s="18">
        <v>103900</v>
      </c>
      <c r="BH12" s="38">
        <v>103900</v>
      </c>
      <c r="BI12" s="61">
        <v>103900</v>
      </c>
      <c r="BJ12" s="18">
        <v>103900</v>
      </c>
      <c r="BK12" s="37">
        <v>103900</v>
      </c>
      <c r="BL12" s="37">
        <v>103900</v>
      </c>
      <c r="BM12" s="18">
        <v>103900</v>
      </c>
      <c r="BN12" s="37">
        <v>103900</v>
      </c>
      <c r="BO12" s="18">
        <v>103900</v>
      </c>
      <c r="BP12" s="37">
        <v>103900</v>
      </c>
      <c r="BQ12" s="37">
        <v>103900</v>
      </c>
      <c r="BR12" s="18">
        <v>103900</v>
      </c>
      <c r="BS12" s="18">
        <v>103900</v>
      </c>
      <c r="BT12" s="61">
        <v>103900</v>
      </c>
      <c r="BU12" s="37">
        <v>103900</v>
      </c>
      <c r="BV12" s="18">
        <v>103900</v>
      </c>
      <c r="BW12" s="37">
        <v>103900</v>
      </c>
      <c r="BX12" s="37">
        <v>103900</v>
      </c>
      <c r="BY12" s="37">
        <v>103900</v>
      </c>
      <c r="BZ12" s="18">
        <v>103900</v>
      </c>
      <c r="CA12" s="37">
        <v>103900</v>
      </c>
      <c r="CB12" s="38">
        <v>1039000</v>
      </c>
      <c r="CC12" s="4"/>
      <c r="CD12" s="4"/>
      <c r="CE12" s="4"/>
      <c r="CF12" s="4"/>
      <c r="CG12" s="4"/>
    </row>
    <row r="13" spans="1:85" ht="40.5" customHeight="1">
      <c r="A13" s="16" t="s">
        <v>5</v>
      </c>
      <c r="B13" s="66">
        <f t="shared" si="0"/>
        <v>8991900</v>
      </c>
      <c r="C13" s="37">
        <v>100700</v>
      </c>
      <c r="D13" s="18">
        <v>100800</v>
      </c>
      <c r="E13" s="18">
        <v>100900</v>
      </c>
      <c r="F13" s="18">
        <v>101000</v>
      </c>
      <c r="G13" s="18">
        <v>101100</v>
      </c>
      <c r="H13" s="18">
        <v>101200</v>
      </c>
      <c r="I13" s="18">
        <v>101300</v>
      </c>
      <c r="J13" s="18">
        <v>101400</v>
      </c>
      <c r="K13" s="18">
        <v>101500</v>
      </c>
      <c r="L13" s="38">
        <v>101600</v>
      </c>
      <c r="M13" s="56">
        <v>101700</v>
      </c>
      <c r="N13" s="18">
        <v>104000</v>
      </c>
      <c r="O13" s="56">
        <v>101800</v>
      </c>
      <c r="P13" s="18">
        <v>101900</v>
      </c>
      <c r="Q13" s="18">
        <v>102000</v>
      </c>
      <c r="R13" s="18">
        <v>102400</v>
      </c>
      <c r="S13" s="18">
        <v>102100</v>
      </c>
      <c r="T13" s="18">
        <v>102200</v>
      </c>
      <c r="U13" s="18">
        <v>102300</v>
      </c>
      <c r="V13" s="18">
        <v>102500</v>
      </c>
      <c r="W13" s="18">
        <v>102600</v>
      </c>
      <c r="X13" s="38">
        <v>102700</v>
      </c>
      <c r="Y13" s="37">
        <v>102800</v>
      </c>
      <c r="Z13" s="56">
        <v>102900</v>
      </c>
      <c r="AA13" s="56">
        <v>103000</v>
      </c>
      <c r="AB13" s="37">
        <v>104000</v>
      </c>
      <c r="AC13" s="18">
        <v>103100</v>
      </c>
      <c r="AD13" s="18">
        <v>103200</v>
      </c>
      <c r="AE13" s="18">
        <v>103300</v>
      </c>
      <c r="AF13" s="18">
        <v>103400</v>
      </c>
      <c r="AG13" s="18">
        <v>103700</v>
      </c>
      <c r="AH13" s="18">
        <v>103600</v>
      </c>
      <c r="AI13" s="18">
        <v>103500</v>
      </c>
      <c r="AJ13" s="93">
        <v>103800</v>
      </c>
      <c r="AK13" s="61">
        <v>104000</v>
      </c>
      <c r="AL13" s="37">
        <v>104000</v>
      </c>
      <c r="AM13" s="18">
        <v>104000</v>
      </c>
      <c r="AN13" s="18">
        <v>104000</v>
      </c>
      <c r="AO13" s="18">
        <v>104000</v>
      </c>
      <c r="AP13" s="18">
        <v>104000</v>
      </c>
      <c r="AQ13" s="18">
        <v>103900</v>
      </c>
      <c r="AR13" s="38">
        <v>104000</v>
      </c>
      <c r="AS13" s="18">
        <v>104000</v>
      </c>
      <c r="AT13" s="18">
        <v>104000</v>
      </c>
      <c r="AU13" s="18">
        <v>104000</v>
      </c>
      <c r="AV13" s="38">
        <v>104000</v>
      </c>
      <c r="AW13" s="37">
        <v>104000</v>
      </c>
      <c r="AX13" s="56">
        <v>104000</v>
      </c>
      <c r="AY13" s="18">
        <v>104000</v>
      </c>
      <c r="AZ13" s="37">
        <v>104000</v>
      </c>
      <c r="BA13" s="37">
        <v>104000</v>
      </c>
      <c r="BB13" s="18">
        <v>104000</v>
      </c>
      <c r="BC13" s="37">
        <v>104000</v>
      </c>
      <c r="BD13" s="18">
        <v>104000</v>
      </c>
      <c r="BE13" s="37">
        <v>104000</v>
      </c>
      <c r="BF13" s="37">
        <v>104000</v>
      </c>
      <c r="BG13" s="18">
        <v>104000</v>
      </c>
      <c r="BH13" s="38">
        <v>104000</v>
      </c>
      <c r="BI13" s="61">
        <v>104000</v>
      </c>
      <c r="BJ13" s="18">
        <v>104000</v>
      </c>
      <c r="BK13" s="37">
        <v>104000</v>
      </c>
      <c r="BL13" s="37">
        <v>104000</v>
      </c>
      <c r="BM13" s="18">
        <v>104000</v>
      </c>
      <c r="BN13" s="37">
        <v>104000</v>
      </c>
      <c r="BO13" s="18">
        <v>104000</v>
      </c>
      <c r="BP13" s="37">
        <v>104000</v>
      </c>
      <c r="BQ13" s="37">
        <v>104000</v>
      </c>
      <c r="BR13" s="18">
        <v>104000</v>
      </c>
      <c r="BS13" s="18">
        <v>104000</v>
      </c>
      <c r="BT13" s="61">
        <v>104000</v>
      </c>
      <c r="BU13" s="37">
        <v>104000</v>
      </c>
      <c r="BV13" s="18">
        <v>104000</v>
      </c>
      <c r="BW13" s="37">
        <v>104000</v>
      </c>
      <c r="BX13" s="37">
        <v>104000</v>
      </c>
      <c r="BY13" s="37">
        <v>104000</v>
      </c>
      <c r="BZ13" s="18">
        <v>104000</v>
      </c>
      <c r="CA13" s="37">
        <v>104000</v>
      </c>
      <c r="CB13" s="38">
        <v>1040000</v>
      </c>
      <c r="CC13" s="4"/>
      <c r="CD13" s="4"/>
      <c r="CE13" s="4"/>
      <c r="CF13" s="4"/>
      <c r="CG13" s="4"/>
    </row>
    <row r="14" spans="1:85" ht="40.5" customHeight="1">
      <c r="A14" s="16" t="s">
        <v>6</v>
      </c>
      <c r="B14" s="66">
        <f t="shared" si="0"/>
        <v>9000600</v>
      </c>
      <c r="C14" s="37">
        <v>100800</v>
      </c>
      <c r="D14" s="18">
        <v>100900</v>
      </c>
      <c r="E14" s="18">
        <v>101000</v>
      </c>
      <c r="F14" s="18">
        <v>101100</v>
      </c>
      <c r="G14" s="18">
        <v>101200</v>
      </c>
      <c r="H14" s="18">
        <v>101300</v>
      </c>
      <c r="I14" s="18">
        <v>101400</v>
      </c>
      <c r="J14" s="18">
        <v>101500</v>
      </c>
      <c r="K14" s="18">
        <v>101600</v>
      </c>
      <c r="L14" s="38">
        <v>101700</v>
      </c>
      <c r="M14" s="56">
        <v>101800</v>
      </c>
      <c r="N14" s="18">
        <v>104100</v>
      </c>
      <c r="O14" s="56">
        <v>101900</v>
      </c>
      <c r="P14" s="18">
        <v>102000</v>
      </c>
      <c r="Q14" s="18">
        <v>102100</v>
      </c>
      <c r="R14" s="18">
        <v>102500</v>
      </c>
      <c r="S14" s="18">
        <v>102200</v>
      </c>
      <c r="T14" s="18">
        <v>102300</v>
      </c>
      <c r="U14" s="18">
        <v>102400</v>
      </c>
      <c r="V14" s="18">
        <v>102600</v>
      </c>
      <c r="W14" s="18">
        <v>102700</v>
      </c>
      <c r="X14" s="38">
        <v>102800</v>
      </c>
      <c r="Y14" s="37">
        <v>102900</v>
      </c>
      <c r="Z14" s="56">
        <v>103000</v>
      </c>
      <c r="AA14" s="56">
        <v>103100</v>
      </c>
      <c r="AB14" s="37">
        <v>104100</v>
      </c>
      <c r="AC14" s="18">
        <v>103200</v>
      </c>
      <c r="AD14" s="18">
        <v>103300</v>
      </c>
      <c r="AE14" s="18">
        <v>103400</v>
      </c>
      <c r="AF14" s="18">
        <v>103500</v>
      </c>
      <c r="AG14" s="18">
        <v>103800</v>
      </c>
      <c r="AH14" s="18">
        <v>103700</v>
      </c>
      <c r="AI14" s="18">
        <v>103600</v>
      </c>
      <c r="AJ14" s="93">
        <v>103900</v>
      </c>
      <c r="AK14" s="61">
        <v>104100</v>
      </c>
      <c r="AL14" s="37">
        <v>104100</v>
      </c>
      <c r="AM14" s="18">
        <v>104100</v>
      </c>
      <c r="AN14" s="18">
        <v>104100</v>
      </c>
      <c r="AO14" s="18">
        <v>104100</v>
      </c>
      <c r="AP14" s="18">
        <v>104100</v>
      </c>
      <c r="AQ14" s="18">
        <v>104000</v>
      </c>
      <c r="AR14" s="38">
        <v>104100</v>
      </c>
      <c r="AS14" s="18">
        <v>104100</v>
      </c>
      <c r="AT14" s="18">
        <v>104100</v>
      </c>
      <c r="AU14" s="18">
        <v>104100</v>
      </c>
      <c r="AV14" s="38">
        <v>104100</v>
      </c>
      <c r="AW14" s="37">
        <v>104100</v>
      </c>
      <c r="AX14" s="56">
        <v>104100</v>
      </c>
      <c r="AY14" s="18">
        <v>104100</v>
      </c>
      <c r="AZ14" s="37">
        <v>104100</v>
      </c>
      <c r="BA14" s="37">
        <v>104100</v>
      </c>
      <c r="BB14" s="18">
        <v>104100</v>
      </c>
      <c r="BC14" s="37">
        <v>104100</v>
      </c>
      <c r="BD14" s="18">
        <v>104100</v>
      </c>
      <c r="BE14" s="37">
        <v>104100</v>
      </c>
      <c r="BF14" s="37">
        <v>104100</v>
      </c>
      <c r="BG14" s="18">
        <v>104100</v>
      </c>
      <c r="BH14" s="38">
        <v>104100</v>
      </c>
      <c r="BI14" s="61">
        <v>104100</v>
      </c>
      <c r="BJ14" s="18">
        <v>104100</v>
      </c>
      <c r="BK14" s="37">
        <v>104100</v>
      </c>
      <c r="BL14" s="37">
        <v>104100</v>
      </c>
      <c r="BM14" s="18">
        <v>104100</v>
      </c>
      <c r="BN14" s="37">
        <v>104100</v>
      </c>
      <c r="BO14" s="18">
        <v>104100</v>
      </c>
      <c r="BP14" s="37">
        <v>104100</v>
      </c>
      <c r="BQ14" s="37">
        <v>104100</v>
      </c>
      <c r="BR14" s="18">
        <v>104100</v>
      </c>
      <c r="BS14" s="18">
        <v>104100</v>
      </c>
      <c r="BT14" s="61">
        <v>104100</v>
      </c>
      <c r="BU14" s="37">
        <v>104100</v>
      </c>
      <c r="BV14" s="18">
        <v>104100</v>
      </c>
      <c r="BW14" s="37">
        <v>104100</v>
      </c>
      <c r="BX14" s="37">
        <v>104100</v>
      </c>
      <c r="BY14" s="37">
        <v>104100</v>
      </c>
      <c r="BZ14" s="18">
        <v>104100</v>
      </c>
      <c r="CA14" s="37">
        <v>104100</v>
      </c>
      <c r="CB14" s="38">
        <v>1041000</v>
      </c>
      <c r="CC14" s="4"/>
      <c r="CD14" s="4"/>
      <c r="CE14" s="4"/>
      <c r="CF14" s="4"/>
      <c r="CG14" s="4"/>
    </row>
    <row r="15" spans="1:85" ht="40.5" customHeight="1">
      <c r="A15" s="16" t="s">
        <v>7</v>
      </c>
      <c r="B15" s="66">
        <f t="shared" si="0"/>
        <v>9009300</v>
      </c>
      <c r="C15" s="37">
        <v>100900</v>
      </c>
      <c r="D15" s="18">
        <v>101000</v>
      </c>
      <c r="E15" s="18">
        <v>101100</v>
      </c>
      <c r="F15" s="18">
        <v>101200</v>
      </c>
      <c r="G15" s="18">
        <v>101300</v>
      </c>
      <c r="H15" s="18">
        <v>101400</v>
      </c>
      <c r="I15" s="18">
        <v>101500</v>
      </c>
      <c r="J15" s="18">
        <v>101600</v>
      </c>
      <c r="K15" s="18">
        <v>101700</v>
      </c>
      <c r="L15" s="38">
        <v>101800</v>
      </c>
      <c r="M15" s="56">
        <v>101900</v>
      </c>
      <c r="N15" s="18">
        <v>104200</v>
      </c>
      <c r="O15" s="56">
        <v>102000</v>
      </c>
      <c r="P15" s="18">
        <v>102100</v>
      </c>
      <c r="Q15" s="18">
        <v>102200</v>
      </c>
      <c r="R15" s="18">
        <v>102600</v>
      </c>
      <c r="S15" s="18">
        <v>102300</v>
      </c>
      <c r="T15" s="18">
        <v>102400</v>
      </c>
      <c r="U15" s="18">
        <v>102500</v>
      </c>
      <c r="V15" s="18">
        <v>102700</v>
      </c>
      <c r="W15" s="18">
        <v>102800</v>
      </c>
      <c r="X15" s="38">
        <v>102900</v>
      </c>
      <c r="Y15" s="37">
        <v>103000</v>
      </c>
      <c r="Z15" s="56">
        <v>103100</v>
      </c>
      <c r="AA15" s="56">
        <v>103200</v>
      </c>
      <c r="AB15" s="37">
        <v>104200</v>
      </c>
      <c r="AC15" s="18">
        <v>103300</v>
      </c>
      <c r="AD15" s="18">
        <v>103400</v>
      </c>
      <c r="AE15" s="18">
        <v>103500</v>
      </c>
      <c r="AF15" s="18">
        <v>103600</v>
      </c>
      <c r="AG15" s="18">
        <v>103900</v>
      </c>
      <c r="AH15" s="18">
        <v>103800</v>
      </c>
      <c r="AI15" s="18">
        <v>103700</v>
      </c>
      <c r="AJ15" s="93">
        <v>104000</v>
      </c>
      <c r="AK15" s="61">
        <v>104200</v>
      </c>
      <c r="AL15" s="37">
        <v>104200</v>
      </c>
      <c r="AM15" s="18">
        <v>104200</v>
      </c>
      <c r="AN15" s="18">
        <v>104200</v>
      </c>
      <c r="AO15" s="18">
        <v>104200</v>
      </c>
      <c r="AP15" s="18">
        <v>104200</v>
      </c>
      <c r="AQ15" s="18">
        <v>104100</v>
      </c>
      <c r="AR15" s="38">
        <v>104200</v>
      </c>
      <c r="AS15" s="18">
        <v>104200</v>
      </c>
      <c r="AT15" s="18">
        <v>104200</v>
      </c>
      <c r="AU15" s="18">
        <v>104200</v>
      </c>
      <c r="AV15" s="38">
        <v>104200</v>
      </c>
      <c r="AW15" s="37">
        <v>104200</v>
      </c>
      <c r="AX15" s="56">
        <v>104200</v>
      </c>
      <c r="AY15" s="18">
        <v>104200</v>
      </c>
      <c r="AZ15" s="37">
        <v>104200</v>
      </c>
      <c r="BA15" s="37">
        <v>104200</v>
      </c>
      <c r="BB15" s="18">
        <v>104200</v>
      </c>
      <c r="BC15" s="37">
        <v>104200</v>
      </c>
      <c r="BD15" s="18">
        <v>104200</v>
      </c>
      <c r="BE15" s="37">
        <v>104200</v>
      </c>
      <c r="BF15" s="37">
        <v>104200</v>
      </c>
      <c r="BG15" s="18">
        <v>104200</v>
      </c>
      <c r="BH15" s="38">
        <v>104200</v>
      </c>
      <c r="BI15" s="61">
        <v>104200</v>
      </c>
      <c r="BJ15" s="18">
        <v>104200</v>
      </c>
      <c r="BK15" s="37">
        <v>104200</v>
      </c>
      <c r="BL15" s="37">
        <v>104200</v>
      </c>
      <c r="BM15" s="18">
        <v>104200</v>
      </c>
      <c r="BN15" s="37">
        <v>104200</v>
      </c>
      <c r="BO15" s="18">
        <v>104200</v>
      </c>
      <c r="BP15" s="37">
        <v>104200</v>
      </c>
      <c r="BQ15" s="37">
        <v>104200</v>
      </c>
      <c r="BR15" s="18">
        <v>104200</v>
      </c>
      <c r="BS15" s="18">
        <v>104200</v>
      </c>
      <c r="BT15" s="61">
        <v>104200</v>
      </c>
      <c r="BU15" s="37">
        <v>104200</v>
      </c>
      <c r="BV15" s="18">
        <v>104200</v>
      </c>
      <c r="BW15" s="37">
        <v>104200</v>
      </c>
      <c r="BX15" s="37">
        <v>104200</v>
      </c>
      <c r="BY15" s="37">
        <v>104200</v>
      </c>
      <c r="BZ15" s="18">
        <v>104200</v>
      </c>
      <c r="CA15" s="37">
        <v>104200</v>
      </c>
      <c r="CB15" s="38">
        <v>1042000</v>
      </c>
      <c r="CC15" s="4"/>
      <c r="CD15" s="4"/>
      <c r="CE15" s="4"/>
      <c r="CF15" s="4"/>
      <c r="CG15" s="4"/>
    </row>
    <row r="16" spans="1:85" ht="40.5" customHeight="1">
      <c r="A16" s="16" t="s">
        <v>8</v>
      </c>
      <c r="B16" s="66">
        <f t="shared" si="0"/>
        <v>9018000</v>
      </c>
      <c r="C16" s="37">
        <v>101000</v>
      </c>
      <c r="D16" s="18">
        <v>101100</v>
      </c>
      <c r="E16" s="18">
        <v>101200</v>
      </c>
      <c r="F16" s="18">
        <v>101300</v>
      </c>
      <c r="G16" s="18">
        <v>101400</v>
      </c>
      <c r="H16" s="18">
        <v>101500</v>
      </c>
      <c r="I16" s="18">
        <v>101600</v>
      </c>
      <c r="J16" s="18">
        <v>101700</v>
      </c>
      <c r="K16" s="18">
        <v>101800</v>
      </c>
      <c r="L16" s="38">
        <v>101900</v>
      </c>
      <c r="M16" s="56">
        <v>102000</v>
      </c>
      <c r="N16" s="18">
        <v>104300</v>
      </c>
      <c r="O16" s="56">
        <v>102100</v>
      </c>
      <c r="P16" s="18">
        <v>102200</v>
      </c>
      <c r="Q16" s="18">
        <v>102300</v>
      </c>
      <c r="R16" s="18">
        <v>102700</v>
      </c>
      <c r="S16" s="18">
        <v>102400</v>
      </c>
      <c r="T16" s="18">
        <v>102500</v>
      </c>
      <c r="U16" s="18">
        <v>102600</v>
      </c>
      <c r="V16" s="18">
        <v>102800</v>
      </c>
      <c r="W16" s="18">
        <v>102900</v>
      </c>
      <c r="X16" s="38">
        <v>103000</v>
      </c>
      <c r="Y16" s="37">
        <v>103100</v>
      </c>
      <c r="Z16" s="56">
        <v>103200</v>
      </c>
      <c r="AA16" s="56">
        <v>103300</v>
      </c>
      <c r="AB16" s="37">
        <v>104300</v>
      </c>
      <c r="AC16" s="18">
        <v>103400</v>
      </c>
      <c r="AD16" s="18">
        <v>103500</v>
      </c>
      <c r="AE16" s="18">
        <v>103600</v>
      </c>
      <c r="AF16" s="18">
        <v>103700</v>
      </c>
      <c r="AG16" s="18">
        <v>104000</v>
      </c>
      <c r="AH16" s="18">
        <v>103900</v>
      </c>
      <c r="AI16" s="18">
        <v>103800</v>
      </c>
      <c r="AJ16" s="93">
        <v>104100</v>
      </c>
      <c r="AK16" s="61">
        <v>104300</v>
      </c>
      <c r="AL16" s="37">
        <v>104300</v>
      </c>
      <c r="AM16" s="18">
        <v>104300</v>
      </c>
      <c r="AN16" s="18">
        <v>104300</v>
      </c>
      <c r="AO16" s="18">
        <v>104300</v>
      </c>
      <c r="AP16" s="18">
        <v>104300</v>
      </c>
      <c r="AQ16" s="18">
        <v>104200</v>
      </c>
      <c r="AR16" s="38">
        <v>104300</v>
      </c>
      <c r="AS16" s="18">
        <v>104300</v>
      </c>
      <c r="AT16" s="18">
        <v>104300</v>
      </c>
      <c r="AU16" s="18">
        <v>104300</v>
      </c>
      <c r="AV16" s="38">
        <v>104300</v>
      </c>
      <c r="AW16" s="37">
        <v>104300</v>
      </c>
      <c r="AX16" s="56">
        <v>104300</v>
      </c>
      <c r="AY16" s="18">
        <v>104300</v>
      </c>
      <c r="AZ16" s="37">
        <v>104300</v>
      </c>
      <c r="BA16" s="37">
        <v>104300</v>
      </c>
      <c r="BB16" s="18">
        <v>104300</v>
      </c>
      <c r="BC16" s="37">
        <v>104300</v>
      </c>
      <c r="BD16" s="18">
        <v>104300</v>
      </c>
      <c r="BE16" s="37">
        <v>104300</v>
      </c>
      <c r="BF16" s="37">
        <v>104300</v>
      </c>
      <c r="BG16" s="18">
        <v>104300</v>
      </c>
      <c r="BH16" s="38">
        <v>104300</v>
      </c>
      <c r="BI16" s="61">
        <v>104300</v>
      </c>
      <c r="BJ16" s="18">
        <v>104300</v>
      </c>
      <c r="BK16" s="37">
        <v>104300</v>
      </c>
      <c r="BL16" s="37">
        <v>104300</v>
      </c>
      <c r="BM16" s="18">
        <v>104300</v>
      </c>
      <c r="BN16" s="37">
        <v>104300</v>
      </c>
      <c r="BO16" s="18">
        <v>104300</v>
      </c>
      <c r="BP16" s="37">
        <v>104300</v>
      </c>
      <c r="BQ16" s="37">
        <v>104300</v>
      </c>
      <c r="BR16" s="18">
        <v>104300</v>
      </c>
      <c r="BS16" s="18">
        <v>104300</v>
      </c>
      <c r="BT16" s="61">
        <v>104300</v>
      </c>
      <c r="BU16" s="37">
        <v>104300</v>
      </c>
      <c r="BV16" s="18">
        <v>104300</v>
      </c>
      <c r="BW16" s="37">
        <v>104300</v>
      </c>
      <c r="BX16" s="37">
        <v>104300</v>
      </c>
      <c r="BY16" s="37">
        <v>104300</v>
      </c>
      <c r="BZ16" s="18">
        <v>104300</v>
      </c>
      <c r="CA16" s="37">
        <v>104300</v>
      </c>
      <c r="CB16" s="38">
        <v>1043000</v>
      </c>
      <c r="CC16" s="4"/>
      <c r="CD16" s="4"/>
      <c r="CE16" s="4"/>
      <c r="CF16" s="4"/>
      <c r="CG16" s="4"/>
    </row>
    <row r="17" spans="1:85" ht="40.5" customHeight="1" thickBot="1">
      <c r="A17" s="13" t="s">
        <v>9</v>
      </c>
      <c r="B17" s="67">
        <f t="shared" si="0"/>
        <v>9026700</v>
      </c>
      <c r="C17" s="39">
        <v>101100</v>
      </c>
      <c r="D17" s="19">
        <v>101200</v>
      </c>
      <c r="E17" s="19">
        <v>101300</v>
      </c>
      <c r="F17" s="19">
        <v>101400</v>
      </c>
      <c r="G17" s="19">
        <v>101500</v>
      </c>
      <c r="H17" s="19">
        <v>101600</v>
      </c>
      <c r="I17" s="19">
        <v>101700</v>
      </c>
      <c r="J17" s="19">
        <v>101800</v>
      </c>
      <c r="K17" s="19">
        <v>101900</v>
      </c>
      <c r="L17" s="35">
        <v>102000</v>
      </c>
      <c r="M17" s="58">
        <v>102100</v>
      </c>
      <c r="N17" s="19">
        <v>104400</v>
      </c>
      <c r="O17" s="58">
        <v>102200</v>
      </c>
      <c r="P17" s="19">
        <v>102300</v>
      </c>
      <c r="Q17" s="19">
        <v>102400</v>
      </c>
      <c r="R17" s="19">
        <v>102800</v>
      </c>
      <c r="S17" s="19">
        <v>102500</v>
      </c>
      <c r="T17" s="19">
        <v>102600</v>
      </c>
      <c r="U17" s="19">
        <v>102700</v>
      </c>
      <c r="V17" s="19">
        <v>102900</v>
      </c>
      <c r="W17" s="19">
        <v>103000</v>
      </c>
      <c r="X17" s="35">
        <v>103100</v>
      </c>
      <c r="Y17" s="39">
        <v>103200</v>
      </c>
      <c r="Z17" s="58">
        <v>103300</v>
      </c>
      <c r="AA17" s="58">
        <v>103400</v>
      </c>
      <c r="AB17" s="39">
        <v>104400</v>
      </c>
      <c r="AC17" s="19">
        <v>103500</v>
      </c>
      <c r="AD17" s="19">
        <v>103600</v>
      </c>
      <c r="AE17" s="19">
        <v>103700</v>
      </c>
      <c r="AF17" s="19">
        <v>103800</v>
      </c>
      <c r="AG17" s="19">
        <v>104100</v>
      </c>
      <c r="AH17" s="19">
        <v>104000</v>
      </c>
      <c r="AI17" s="19">
        <v>103900</v>
      </c>
      <c r="AJ17" s="94">
        <v>104200</v>
      </c>
      <c r="AK17" s="62">
        <v>104400</v>
      </c>
      <c r="AL17" s="39">
        <v>104400</v>
      </c>
      <c r="AM17" s="19">
        <v>104400</v>
      </c>
      <c r="AN17" s="19">
        <v>104400</v>
      </c>
      <c r="AO17" s="19">
        <v>104400</v>
      </c>
      <c r="AP17" s="19">
        <v>104400</v>
      </c>
      <c r="AQ17" s="19">
        <v>104300</v>
      </c>
      <c r="AR17" s="35">
        <v>104400</v>
      </c>
      <c r="AS17" s="19">
        <v>104400</v>
      </c>
      <c r="AT17" s="19">
        <v>104400</v>
      </c>
      <c r="AU17" s="19">
        <v>104400</v>
      </c>
      <c r="AV17" s="35">
        <v>104400</v>
      </c>
      <c r="AW17" s="39">
        <v>104400</v>
      </c>
      <c r="AX17" s="58">
        <v>104400</v>
      </c>
      <c r="AY17" s="19">
        <v>104400</v>
      </c>
      <c r="AZ17" s="39">
        <v>104400</v>
      </c>
      <c r="BA17" s="39">
        <v>104400</v>
      </c>
      <c r="BB17" s="19">
        <v>104400</v>
      </c>
      <c r="BC17" s="39">
        <v>104400</v>
      </c>
      <c r="BD17" s="19">
        <v>104400</v>
      </c>
      <c r="BE17" s="39">
        <v>104400</v>
      </c>
      <c r="BF17" s="39">
        <v>104400</v>
      </c>
      <c r="BG17" s="19">
        <v>104400</v>
      </c>
      <c r="BH17" s="35">
        <v>104400</v>
      </c>
      <c r="BI17" s="62">
        <v>104400</v>
      </c>
      <c r="BJ17" s="19">
        <v>104400</v>
      </c>
      <c r="BK17" s="39">
        <v>104400</v>
      </c>
      <c r="BL17" s="39">
        <v>104400</v>
      </c>
      <c r="BM17" s="19">
        <v>104400</v>
      </c>
      <c r="BN17" s="39">
        <v>104400</v>
      </c>
      <c r="BO17" s="19">
        <v>104400</v>
      </c>
      <c r="BP17" s="39">
        <v>104400</v>
      </c>
      <c r="BQ17" s="39">
        <v>104400</v>
      </c>
      <c r="BR17" s="19">
        <v>104400</v>
      </c>
      <c r="BS17" s="19">
        <v>104400</v>
      </c>
      <c r="BT17" s="62">
        <v>104400</v>
      </c>
      <c r="BU17" s="39">
        <v>104400</v>
      </c>
      <c r="BV17" s="19">
        <v>104400</v>
      </c>
      <c r="BW17" s="39">
        <v>104400</v>
      </c>
      <c r="BX17" s="39">
        <v>104400</v>
      </c>
      <c r="BY17" s="39">
        <v>104400</v>
      </c>
      <c r="BZ17" s="19">
        <v>104400</v>
      </c>
      <c r="CA17" s="39">
        <v>104400</v>
      </c>
      <c r="CB17" s="35">
        <v>1044000</v>
      </c>
      <c r="CC17" s="4"/>
      <c r="CD17" s="4"/>
      <c r="CE17" s="4"/>
      <c r="CF17" s="4"/>
      <c r="CG17" s="4"/>
    </row>
    <row r="18" spans="1:85" ht="17.25" customHeight="1">
      <c r="A18" s="106" t="s">
        <v>13</v>
      </c>
      <c r="B18" s="68"/>
      <c r="C18" s="40" t="s">
        <v>79</v>
      </c>
      <c r="D18" s="25" t="s">
        <v>80</v>
      </c>
      <c r="E18" s="25" t="s">
        <v>81</v>
      </c>
      <c r="F18" s="25" t="s">
        <v>51</v>
      </c>
      <c r="G18" s="25" t="s">
        <v>52</v>
      </c>
      <c r="H18" s="25" t="s">
        <v>53</v>
      </c>
      <c r="I18" s="25" t="s">
        <v>54</v>
      </c>
      <c r="J18" s="25" t="s">
        <v>55</v>
      </c>
      <c r="K18" s="25" t="s">
        <v>56</v>
      </c>
      <c r="L18" s="29" t="s">
        <v>57</v>
      </c>
      <c r="M18" s="40" t="s">
        <v>58</v>
      </c>
      <c r="N18" s="57" t="s">
        <v>59</v>
      </c>
      <c r="O18" s="25" t="s">
        <v>60</v>
      </c>
      <c r="P18" s="25" t="s">
        <v>61</v>
      </c>
      <c r="Q18" s="25" t="s">
        <v>62</v>
      </c>
      <c r="R18" s="25" t="s">
        <v>63</v>
      </c>
      <c r="S18" s="25" t="s">
        <v>64</v>
      </c>
      <c r="T18" s="25" t="s">
        <v>184</v>
      </c>
      <c r="U18" s="25" t="s">
        <v>65</v>
      </c>
      <c r="V18" s="25" t="s">
        <v>66</v>
      </c>
      <c r="W18" s="69" t="s">
        <v>67</v>
      </c>
      <c r="X18" s="29" t="s">
        <v>68</v>
      </c>
      <c r="Y18" s="40" t="s">
        <v>69</v>
      </c>
      <c r="Z18" s="57" t="s">
        <v>70</v>
      </c>
      <c r="AA18" s="25" t="s">
        <v>71</v>
      </c>
      <c r="AB18" s="25" t="s">
        <v>72</v>
      </c>
      <c r="AC18" s="25" t="s">
        <v>73</v>
      </c>
      <c r="AD18" s="25" t="s">
        <v>74</v>
      </c>
      <c r="AE18" s="25" t="s">
        <v>75</v>
      </c>
      <c r="AF18" s="25" t="s">
        <v>251</v>
      </c>
      <c r="AG18" s="25" t="s">
        <v>252</v>
      </c>
      <c r="AH18" s="25" t="s">
        <v>253</v>
      </c>
      <c r="AI18" s="25" t="s">
        <v>254</v>
      </c>
      <c r="AJ18" s="69" t="s">
        <v>255</v>
      </c>
      <c r="AK18" s="40" t="s">
        <v>256</v>
      </c>
      <c r="AL18" s="25" t="s">
        <v>257</v>
      </c>
      <c r="AM18" s="25" t="s">
        <v>258</v>
      </c>
      <c r="AN18" s="25" t="s">
        <v>259</v>
      </c>
      <c r="AO18" s="25" t="s">
        <v>260</v>
      </c>
      <c r="AP18" s="25" t="s">
        <v>261</v>
      </c>
      <c r="AQ18" s="25" t="s">
        <v>262</v>
      </c>
      <c r="AR18" s="25" t="s">
        <v>159</v>
      </c>
      <c r="AS18" s="25" t="s">
        <v>160</v>
      </c>
      <c r="AT18" s="25" t="s">
        <v>161</v>
      </c>
      <c r="AU18" s="25" t="s">
        <v>162</v>
      </c>
      <c r="AV18" s="29" t="s">
        <v>163</v>
      </c>
      <c r="AW18" s="40" t="s">
        <v>263</v>
      </c>
      <c r="AX18" s="57" t="s">
        <v>264</v>
      </c>
      <c r="AY18" s="25" t="s">
        <v>265</v>
      </c>
      <c r="AZ18" s="25" t="s">
        <v>164</v>
      </c>
      <c r="BA18" s="25" t="s">
        <v>165</v>
      </c>
      <c r="BB18" s="25" t="s">
        <v>166</v>
      </c>
      <c r="BC18" s="25" t="s">
        <v>167</v>
      </c>
      <c r="BD18" s="25" t="s">
        <v>168</v>
      </c>
      <c r="BE18" s="25" t="s">
        <v>266</v>
      </c>
      <c r="BF18" s="25" t="s">
        <v>267</v>
      </c>
      <c r="BG18" s="25" t="s">
        <v>268</v>
      </c>
      <c r="BH18" s="29" t="s">
        <v>269</v>
      </c>
      <c r="BI18" s="40" t="s">
        <v>223</v>
      </c>
      <c r="BJ18" s="29" t="s">
        <v>224</v>
      </c>
      <c r="BK18" s="25" t="s">
        <v>225</v>
      </c>
      <c r="BL18" s="29" t="s">
        <v>226</v>
      </c>
      <c r="BM18" s="25" t="s">
        <v>227</v>
      </c>
      <c r="BN18" s="29" t="s">
        <v>228</v>
      </c>
      <c r="BO18" s="25" t="s">
        <v>229</v>
      </c>
      <c r="BP18" s="29" t="s">
        <v>230</v>
      </c>
      <c r="BQ18" s="25" t="s">
        <v>231</v>
      </c>
      <c r="BR18" s="29" t="s">
        <v>232</v>
      </c>
      <c r="BS18" s="25" t="s">
        <v>233</v>
      </c>
      <c r="BT18" s="29" t="s">
        <v>234</v>
      </c>
      <c r="BU18" s="40" t="s">
        <v>235</v>
      </c>
      <c r="BV18" s="29" t="s">
        <v>236</v>
      </c>
      <c r="BW18" s="25" t="s">
        <v>237</v>
      </c>
      <c r="BX18" s="29" t="s">
        <v>238</v>
      </c>
      <c r="BY18" s="25" t="s">
        <v>239</v>
      </c>
      <c r="BZ18" s="29" t="s">
        <v>240</v>
      </c>
      <c r="CA18" s="29" t="s">
        <v>241</v>
      </c>
      <c r="CB18" s="29" t="s">
        <v>246</v>
      </c>
      <c r="CC18" s="75"/>
      <c r="CD18" s="75"/>
      <c r="CE18" s="75"/>
      <c r="CF18" s="75"/>
      <c r="CG18" s="75"/>
    </row>
    <row r="19" spans="1:80" ht="38.25" customHeight="1" thickBot="1">
      <c r="A19" s="107"/>
      <c r="B19" s="62">
        <f>SUM(B6:B17)</f>
        <v>107827400</v>
      </c>
      <c r="C19" s="39">
        <f>SUM(C6:C17)</f>
        <v>1206600</v>
      </c>
      <c r="D19" s="19">
        <f aca="true" t="shared" si="1" ref="D19:BO19">SUM(D6:D17)</f>
        <v>1207800</v>
      </c>
      <c r="E19" s="19">
        <f t="shared" si="1"/>
        <v>1209000</v>
      </c>
      <c r="F19" s="19">
        <f>SUM(F6:F17)</f>
        <v>1210200</v>
      </c>
      <c r="G19" s="19">
        <f t="shared" si="1"/>
        <v>1211400</v>
      </c>
      <c r="H19" s="19">
        <f t="shared" si="1"/>
        <v>1212600</v>
      </c>
      <c r="I19" s="19">
        <f t="shared" si="1"/>
        <v>1213800</v>
      </c>
      <c r="J19" s="19">
        <f t="shared" si="1"/>
        <v>1215000</v>
      </c>
      <c r="K19" s="19">
        <f t="shared" si="1"/>
        <v>1216200</v>
      </c>
      <c r="L19" s="35">
        <f t="shared" si="1"/>
        <v>1217400</v>
      </c>
      <c r="M19" s="39">
        <f t="shared" si="1"/>
        <v>1218600</v>
      </c>
      <c r="N19" s="19">
        <f>SUM(N6:N17)</f>
        <v>1248500</v>
      </c>
      <c r="O19" s="58">
        <f t="shared" si="1"/>
        <v>1219800</v>
      </c>
      <c r="P19" s="19">
        <f t="shared" si="1"/>
        <v>1221000</v>
      </c>
      <c r="Q19" s="19">
        <f t="shared" si="1"/>
        <v>1222200</v>
      </c>
      <c r="R19" s="19">
        <f>SUM(R6:R17)</f>
        <v>1227000</v>
      </c>
      <c r="S19" s="19">
        <f t="shared" si="1"/>
        <v>1223400</v>
      </c>
      <c r="T19" s="19">
        <f t="shared" si="1"/>
        <v>1224600</v>
      </c>
      <c r="U19" s="19">
        <f t="shared" si="1"/>
        <v>1225800</v>
      </c>
      <c r="V19" s="19">
        <f t="shared" si="1"/>
        <v>1228200</v>
      </c>
      <c r="W19" s="19">
        <f t="shared" si="1"/>
        <v>1229400</v>
      </c>
      <c r="X19" s="35">
        <f t="shared" si="1"/>
        <v>1230600</v>
      </c>
      <c r="Y19" s="39">
        <f t="shared" si="1"/>
        <v>1231800</v>
      </c>
      <c r="Z19" s="58">
        <f t="shared" si="1"/>
        <v>1233000</v>
      </c>
      <c r="AA19" s="58">
        <f t="shared" si="1"/>
        <v>1234200</v>
      </c>
      <c r="AB19" s="39">
        <f t="shared" si="1"/>
        <v>1247600</v>
      </c>
      <c r="AC19" s="19">
        <f t="shared" si="1"/>
        <v>1235400</v>
      </c>
      <c r="AD19" s="19">
        <f t="shared" si="1"/>
        <v>1236600</v>
      </c>
      <c r="AE19" s="19">
        <f t="shared" si="1"/>
        <v>1237800</v>
      </c>
      <c r="AF19" s="19">
        <f t="shared" si="1"/>
        <v>1239000</v>
      </c>
      <c r="AG19" s="19">
        <f>SUM(AG6:AG17)</f>
        <v>1242600</v>
      </c>
      <c r="AH19" s="19">
        <f>SUM(AH6:AH17)</f>
        <v>1241400</v>
      </c>
      <c r="AI19" s="19">
        <f t="shared" si="1"/>
        <v>1240200</v>
      </c>
      <c r="AJ19" s="94">
        <f t="shared" si="1"/>
        <v>1243800</v>
      </c>
      <c r="AK19" s="62">
        <f t="shared" si="1"/>
        <v>1246300</v>
      </c>
      <c r="AL19" s="39">
        <f t="shared" si="1"/>
        <v>1246400</v>
      </c>
      <c r="AM19" s="19">
        <f t="shared" si="1"/>
        <v>1246600</v>
      </c>
      <c r="AN19" s="19">
        <f t="shared" si="1"/>
        <v>1246700</v>
      </c>
      <c r="AO19" s="19">
        <f t="shared" si="1"/>
        <v>1246800</v>
      </c>
      <c r="AP19" s="19">
        <f t="shared" si="1"/>
        <v>1246900</v>
      </c>
      <c r="AQ19" s="19">
        <f>SUM(AQ6:AQ17)</f>
        <v>1245000</v>
      </c>
      <c r="AR19" s="35">
        <f>SUM(AR6:AR17)</f>
        <v>1246200</v>
      </c>
      <c r="AS19" s="19">
        <f t="shared" si="1"/>
        <v>1247000</v>
      </c>
      <c r="AT19" s="19">
        <f t="shared" si="1"/>
        <v>1247100</v>
      </c>
      <c r="AU19" s="19">
        <f t="shared" si="1"/>
        <v>1247200</v>
      </c>
      <c r="AV19" s="35">
        <f t="shared" si="1"/>
        <v>1247300</v>
      </c>
      <c r="AW19" s="39">
        <f t="shared" si="1"/>
        <v>1247400</v>
      </c>
      <c r="AX19" s="58">
        <f t="shared" si="1"/>
        <v>1247600</v>
      </c>
      <c r="AY19" s="19">
        <f t="shared" si="1"/>
        <v>1247700</v>
      </c>
      <c r="AZ19" s="20">
        <f>SUM(AZ6:AZ17)</f>
        <v>1248600</v>
      </c>
      <c r="BA19" s="19">
        <f t="shared" si="1"/>
        <v>1247800</v>
      </c>
      <c r="BB19" s="19">
        <f t="shared" si="1"/>
        <v>1247900</v>
      </c>
      <c r="BC19" s="19">
        <f t="shared" si="1"/>
        <v>1248000</v>
      </c>
      <c r="BD19" s="19">
        <f t="shared" si="1"/>
        <v>1248100</v>
      </c>
      <c r="BE19" s="19">
        <f t="shared" si="1"/>
        <v>1248200</v>
      </c>
      <c r="BF19" s="39">
        <f>SUM(BF6:BF17)</f>
        <v>1247500</v>
      </c>
      <c r="BG19" s="19">
        <f>SUM(BG6:BG17)</f>
        <v>1246500</v>
      </c>
      <c r="BH19" s="35">
        <f>SUM(BH6:BH17)</f>
        <v>1248300</v>
      </c>
      <c r="BI19" s="62">
        <f t="shared" si="1"/>
        <v>1248400</v>
      </c>
      <c r="BJ19" s="77">
        <f t="shared" si="1"/>
        <v>1247700</v>
      </c>
      <c r="BK19" s="78">
        <f t="shared" si="1"/>
        <v>1248600</v>
      </c>
      <c r="BL19" s="77">
        <f t="shared" si="1"/>
        <v>1247800</v>
      </c>
      <c r="BM19" s="77">
        <f t="shared" si="1"/>
        <v>1247900</v>
      </c>
      <c r="BN19" s="77">
        <f t="shared" si="1"/>
        <v>1248000</v>
      </c>
      <c r="BO19" s="77">
        <f t="shared" si="1"/>
        <v>1248100</v>
      </c>
      <c r="BP19" s="77">
        <f aca="true" t="shared" si="2" ref="BP19:CB19">SUM(BP6:BP17)</f>
        <v>1248200</v>
      </c>
      <c r="BQ19" s="76">
        <f t="shared" si="2"/>
        <v>1247500</v>
      </c>
      <c r="BR19" s="77">
        <f t="shared" si="2"/>
        <v>1246500</v>
      </c>
      <c r="BS19" s="77">
        <f t="shared" si="2"/>
        <v>1248300</v>
      </c>
      <c r="BT19" s="78">
        <f t="shared" si="2"/>
        <v>1248400</v>
      </c>
      <c r="BU19" s="39">
        <f t="shared" si="2"/>
        <v>1247600</v>
      </c>
      <c r="BV19" s="19">
        <f t="shared" si="2"/>
        <v>1247700</v>
      </c>
      <c r="BW19" s="35">
        <f t="shared" si="2"/>
        <v>1248600</v>
      </c>
      <c r="BX19" s="35">
        <f t="shared" si="2"/>
        <v>1247800</v>
      </c>
      <c r="BY19" s="19">
        <f t="shared" si="2"/>
        <v>1247800</v>
      </c>
      <c r="BZ19" s="19">
        <f t="shared" si="2"/>
        <v>1247900</v>
      </c>
      <c r="CA19" s="19">
        <f t="shared" si="2"/>
        <v>1248000</v>
      </c>
      <c r="CB19" s="35">
        <f t="shared" si="2"/>
        <v>12481000</v>
      </c>
    </row>
    <row r="20" spans="1:5" ht="32.25" customHeight="1">
      <c r="A20" s="9"/>
      <c r="B20" s="10"/>
      <c r="C20" s="11"/>
      <c r="D20" s="11"/>
      <c r="E20" s="4"/>
    </row>
    <row r="21" spans="1:10" ht="40.5" customHeight="1">
      <c r="A21" s="9"/>
      <c r="B21" s="10"/>
      <c r="C21" s="100" t="s">
        <v>242</v>
      </c>
      <c r="D21" s="100"/>
      <c r="E21" s="100"/>
      <c r="F21" s="100"/>
      <c r="G21" s="100"/>
      <c r="H21" s="100"/>
      <c r="I21" s="100"/>
      <c r="J21" s="100"/>
    </row>
    <row r="22" spans="1:10" ht="40.5" customHeight="1">
      <c r="A22" s="9"/>
      <c r="B22" s="10"/>
      <c r="C22" s="100" t="s">
        <v>243</v>
      </c>
      <c r="D22" s="100"/>
      <c r="E22" s="100"/>
      <c r="F22" s="100"/>
      <c r="G22" s="100"/>
      <c r="H22" s="100"/>
      <c r="I22" s="100"/>
      <c r="J22" s="100"/>
    </row>
    <row r="23" spans="1:10" ht="40.5" customHeight="1">
      <c r="A23" s="9"/>
      <c r="B23" s="10"/>
      <c r="C23" s="103" t="s">
        <v>247</v>
      </c>
      <c r="D23" s="103"/>
      <c r="E23" s="103"/>
      <c r="F23" s="103"/>
      <c r="G23" s="103"/>
      <c r="H23" s="103"/>
      <c r="I23" s="103"/>
      <c r="J23" s="103"/>
    </row>
    <row r="24" spans="1:4" ht="33.75" customHeight="1" thickBot="1">
      <c r="A24" s="17"/>
      <c r="B24" s="99" t="s">
        <v>181</v>
      </c>
      <c r="C24" s="99"/>
      <c r="D24" s="99"/>
    </row>
    <row r="25" spans="1:6" ht="40.5" customHeight="1" thickBot="1" thickTop="1">
      <c r="A25" s="9"/>
      <c r="B25" s="5" t="s">
        <v>17</v>
      </c>
      <c r="C25" s="12">
        <f>B19*100/110</f>
        <v>98024909.0909091</v>
      </c>
      <c r="D25" s="4"/>
      <c r="E25" s="22">
        <f>B19</f>
        <v>107827400</v>
      </c>
      <c r="F25" s="4" t="s">
        <v>183</v>
      </c>
    </row>
    <row r="26" ht="62.25" customHeight="1" thickTop="1"/>
  </sheetData>
  <sheetProtection/>
  <mergeCells count="15">
    <mergeCell ref="BU3:CB3"/>
    <mergeCell ref="A5:A6"/>
    <mergeCell ref="A18:A19"/>
    <mergeCell ref="A3:A4"/>
    <mergeCell ref="B3:B4"/>
    <mergeCell ref="Y3:AJ3"/>
    <mergeCell ref="AK3:AV3"/>
    <mergeCell ref="AW3:BH3"/>
    <mergeCell ref="BI3:BT3"/>
    <mergeCell ref="B24:D24"/>
    <mergeCell ref="C22:J22"/>
    <mergeCell ref="C23:J23"/>
    <mergeCell ref="C21:J21"/>
    <mergeCell ref="C3:L3"/>
    <mergeCell ref="M3:X3"/>
  </mergeCells>
  <printOptions/>
  <pageMargins left="0.31496062992125984" right="0.4330708661417323" top="0.8267716535433072" bottom="0.2755905511811024" header="0.5118110236220472" footer="0.3937007874015748"/>
  <pageSetup horizontalDpi="600" verticalDpi="600" orientation="landscape" paperSize="9" scale="59" r:id="rId2"/>
  <colBreaks count="1" manualBreakCount="1">
    <brk id="12" max="2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ＦＵＪ９９０３Ｂ０３９９</dc:creator>
  <cp:keywords/>
  <dc:description/>
  <cp:lastModifiedBy>増田　和生</cp:lastModifiedBy>
  <cp:lastPrinted>2023-11-27T09:44:59Z</cp:lastPrinted>
  <dcterms:created xsi:type="dcterms:W3CDTF">2002-12-03T01:12:51Z</dcterms:created>
  <dcterms:modified xsi:type="dcterms:W3CDTF">2023-12-07T11:48:58Z</dcterms:modified>
  <cp:category/>
  <cp:version/>
  <cp:contentType/>
  <cp:contentStatus/>
</cp:coreProperties>
</file>