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425" activeTab="0"/>
  </bookViews>
  <sheets>
    <sheet name="B-1" sheetId="1" r:id="rId1"/>
    <sheet name="B-2" sheetId="2" r:id="rId2"/>
    <sheet name="経済性比較表" sheetId="3" r:id="rId3"/>
    <sheet name="B-1 (例)" sheetId="4" r:id="rId4"/>
    <sheet name="B-2 (例)" sheetId="5" r:id="rId5"/>
    <sheet name="経済性比較表（例）" sheetId="6" r:id="rId6"/>
    <sheet name="Sheet2" sheetId="7" r:id="rId7"/>
    <sheet name="Sheet3" sheetId="8" r:id="rId8"/>
  </sheets>
  <definedNames>
    <definedName name="_xlnm.Print_Area" localSheetId="4">'B-2 (例)'!$A$1:$S$64</definedName>
    <definedName name="_xlnm.Print_Area" localSheetId="5">'経済性比較表（例）'!$A$1:$G$45</definedName>
  </definedNames>
  <calcPr fullCalcOnLoad="1"/>
</workbook>
</file>

<file path=xl/comments2.xml><?xml version="1.0" encoding="utf-8"?>
<comments xmlns="http://schemas.openxmlformats.org/spreadsheetml/2006/main">
  <authors>
    <author>土木システム</author>
  </authors>
  <commentList>
    <comment ref="E12" authorId="0">
      <text>
        <r>
          <rPr>
            <b/>
            <sz val="9"/>
            <rFont val="ＭＳ Ｐゴシック"/>
            <family val="3"/>
          </rPr>
          <t>単位を記入してください。
（例）100ｍ2、10ｍなど</t>
        </r>
      </text>
    </comment>
    <comment ref="D24" authorId="0">
      <text>
        <r>
          <rPr>
            <b/>
            <sz val="9"/>
            <rFont val="ＭＳ Ｐゴシック"/>
            <family val="3"/>
          </rPr>
          <t>3段階評価の合計点を記入してください。</t>
        </r>
      </text>
    </comment>
    <comment ref="D33" authorId="0">
      <text>
        <r>
          <rPr>
            <b/>
            <sz val="9"/>
            <rFont val="ＭＳ Ｐゴシック"/>
            <family val="3"/>
          </rPr>
          <t>3段階評価の合計点を記入してください。</t>
        </r>
      </text>
    </comment>
    <comment ref="D42" authorId="0">
      <text>
        <r>
          <rPr>
            <b/>
            <sz val="9"/>
            <rFont val="ＭＳ Ｐゴシック"/>
            <family val="3"/>
          </rPr>
          <t>3段階評価の合計点を記入してください。</t>
        </r>
      </text>
    </comment>
    <comment ref="D51" authorId="0">
      <text>
        <r>
          <rPr>
            <b/>
            <sz val="9"/>
            <rFont val="ＭＳ Ｐゴシック"/>
            <family val="3"/>
          </rPr>
          <t>3段階評価の合計点を記入してください。</t>
        </r>
      </text>
    </comment>
    <comment ref="E5" authorId="0">
      <text>
        <r>
          <rPr>
            <b/>
            <sz val="9"/>
            <rFont val="ＭＳ Ｐゴシック"/>
            <family val="3"/>
          </rPr>
          <t>単位を記入してください。
（例）100ｍ2、10ｍなど</t>
        </r>
      </text>
    </comment>
  </commentList>
</comments>
</file>

<file path=xl/comments5.xml><?xml version="1.0" encoding="utf-8"?>
<comments xmlns="http://schemas.openxmlformats.org/spreadsheetml/2006/main">
  <authors>
    <author>土木システム</author>
  </authors>
  <commentList>
    <comment ref="D25" authorId="0">
      <text>
        <r>
          <rPr>
            <b/>
            <sz val="9"/>
            <rFont val="ＭＳ Ｐゴシック"/>
            <family val="3"/>
          </rPr>
          <t>3段階評価の合計点を記入してください。</t>
        </r>
      </text>
    </comment>
    <comment ref="D34" authorId="0">
      <text>
        <r>
          <rPr>
            <b/>
            <sz val="9"/>
            <rFont val="ＭＳ Ｐゴシック"/>
            <family val="3"/>
          </rPr>
          <t>3段階評価の合計点を記入してください。</t>
        </r>
      </text>
    </comment>
    <comment ref="D43" authorId="0">
      <text>
        <r>
          <rPr>
            <b/>
            <sz val="9"/>
            <rFont val="ＭＳ Ｐゴシック"/>
            <family val="3"/>
          </rPr>
          <t>3段階評価の合計点を記入してください。</t>
        </r>
      </text>
    </comment>
    <comment ref="D52" authorId="0">
      <text>
        <r>
          <rPr>
            <b/>
            <sz val="9"/>
            <rFont val="ＭＳ Ｐゴシック"/>
            <family val="3"/>
          </rPr>
          <t>3段階評価の合計点を記入してください。</t>
        </r>
      </text>
    </comment>
    <comment ref="E6" authorId="0">
      <text>
        <r>
          <rPr>
            <b/>
            <sz val="9"/>
            <rFont val="ＭＳ Ｐゴシック"/>
            <family val="3"/>
          </rPr>
          <t>単位を記入してください。
（例）100ｍ2、10ｍなど</t>
        </r>
      </text>
    </comment>
    <comment ref="E13" authorId="0">
      <text>
        <r>
          <rPr>
            <b/>
            <sz val="9"/>
            <rFont val="ＭＳ Ｐゴシック"/>
            <family val="3"/>
          </rPr>
          <t>単位を記入してください。
（例）100ｍ2、10ｍなど</t>
        </r>
      </text>
    </comment>
  </commentList>
</comments>
</file>

<file path=xl/sharedStrings.xml><?xml version="1.0" encoding="utf-8"?>
<sst xmlns="http://schemas.openxmlformats.org/spreadsheetml/2006/main" count="605" uniqueCount="265">
  <si>
    <t>評価段階</t>
  </si>
  <si>
    <t>評価項目</t>
  </si>
  <si>
    <t>評価内容</t>
  </si>
  <si>
    <t>引用文献</t>
  </si>
  <si>
    <t>１．新技術・新工法のニーズとの適合</t>
  </si>
  <si>
    <t>1.経済性　　2.工程　　3.品質・出来形　　4.安全性　　5.施工性　　6.環境
7.その他（　　　　　　　　　　　　　　　　　　　　　　　）</t>
  </si>
  <si>
    <t>２．技術の成立性</t>
  </si>
  <si>
    <t>（１）施工の機能性</t>
  </si>
  <si>
    <t>（２）施工の確実性</t>
  </si>
  <si>
    <t>施工の確実性</t>
  </si>
  <si>
    <t>強度・性能</t>
  </si>
  <si>
    <t>材料の物性</t>
  </si>
  <si>
    <t>耐久性</t>
  </si>
  <si>
    <t>一般工事での適用性の確認</t>
  </si>
  <si>
    <t>１．実地条件下で</t>
  </si>
  <si>
    <t>（１）自然条件</t>
  </si>
  <si>
    <t>自然条件</t>
  </si>
  <si>
    <t>（２）現場条件</t>
  </si>
  <si>
    <t>現場条件</t>
  </si>
  <si>
    <t>（３）品質</t>
  </si>
  <si>
    <t>規格値との整合</t>
  </si>
  <si>
    <t>（４）出来形</t>
  </si>
  <si>
    <t>規格値との整合</t>
  </si>
  <si>
    <t>一般工事での活用の効果の確認</t>
  </si>
  <si>
    <t>（１）経済性</t>
  </si>
  <si>
    <t>材料費、施工費等</t>
  </si>
  <si>
    <t>（２）工程</t>
  </si>
  <si>
    <t>工期短縮</t>
  </si>
  <si>
    <t>（３）品質・出来形</t>
  </si>
  <si>
    <t>（４）安全性</t>
  </si>
  <si>
    <t>安全性の向上</t>
  </si>
  <si>
    <t>施工性の向上</t>
  </si>
  <si>
    <t>（６）環境</t>
  </si>
  <si>
    <t>リサイクル、廃棄物発生抑制</t>
  </si>
  <si>
    <t>実績数
（公共事業）</t>
  </si>
  <si>
    <t>件</t>
  </si>
  <si>
    <t>活用に当たっての</t>
  </si>
  <si>
    <t>留意事項</t>
  </si>
  <si>
    <t>適用可能な箇所</t>
  </si>
  <si>
    <t>B-1</t>
  </si>
  <si>
    <t>新技術名：</t>
  </si>
  <si>
    <t>技術の成立性の確認</t>
  </si>
  <si>
    <t>施工の機能性</t>
  </si>
  <si>
    <t>（３）強度・性能</t>
  </si>
  <si>
    <t>（４）物性</t>
  </si>
  <si>
    <t>（５）耐久性</t>
  </si>
  <si>
    <t>（６）危険性</t>
  </si>
  <si>
    <t>環境汚染等法規制</t>
  </si>
  <si>
    <t>１．活用の効果</t>
  </si>
  <si>
    <t>品質の向上</t>
  </si>
  <si>
    <t>出来形の向上</t>
  </si>
  <si>
    <t>管理頻度・項目の減少</t>
  </si>
  <si>
    <t>（５）施工性</t>
  </si>
  <si>
    <t>経済性比較表</t>
  </si>
  <si>
    <t>新技術名称：</t>
  </si>
  <si>
    <t>従来技術名称：</t>
  </si>
  <si>
    <t>経済比較する条件</t>
  </si>
  <si>
    <t>○新技術の内訳（直接工事費）</t>
  </si>
  <si>
    <t>（○○当り）</t>
  </si>
  <si>
    <t>項目</t>
  </si>
  <si>
    <t>仕様</t>
  </si>
  <si>
    <t>数量</t>
  </si>
  <si>
    <t>単位</t>
  </si>
  <si>
    <t>単価</t>
  </si>
  <si>
    <t>金額</t>
  </si>
  <si>
    <t>摘要</t>
  </si>
  <si>
    <t>合計</t>
  </si>
  <si>
    <t>○従来技術の内訳（直接工事費）</t>
  </si>
  <si>
    <t>残存型枠をクレーン等で所定の位置に設置し専用組立部材を用いてセットする。現場での実績より問題がない。</t>
  </si>
  <si>
    <t>残存型枠の寸法：2000mm×600mm（幅×高さ）
残存型枠の圧縮強度：30N/mm2以上</t>
  </si>
  <si>
    <t>残存型枠の圧縮強度は、現場打ちコンクリート構造物以上であり、適用の制約はないと考えられる。付属部品の耐久性については、防錆塗装により対応されている。</t>
  </si>
  <si>
    <t>特になし。</t>
  </si>
  <si>
    <t>残存型枠の品質は、開発業者からの品質規格証明書により確認する。（別添の品質管理基準及び規格値による）
本体の品質については、側面の強度確認がシュミットハンマーにて行えないため、本体構造物の天幅にて行う。</t>
  </si>
  <si>
    <t>品質管理基準及び規格値
残存型枠仕様書</t>
  </si>
  <si>
    <t>本体の出来形については、土木工事施工管理基準（静岡県土木部）による。施工実績より出来形管理については問題はなし。</t>
  </si>
  <si>
    <t>従来技術と比較して約5%向上する。</t>
  </si>
  <si>
    <t>従来技術と比較して約20%向上する。</t>
  </si>
  <si>
    <t>品質の向上</t>
  </si>
  <si>
    <t>従来技術と同程度。</t>
  </si>
  <si>
    <t>出来形の向上</t>
  </si>
  <si>
    <t>管理頻度・項目の減少</t>
  </si>
  <si>
    <t>構造物の内側での施工が可能であり、キャットウォークなどの足場が不要となり安全性が向上する。</t>
  </si>
  <si>
    <t>（５）施工性</t>
  </si>
  <si>
    <t>構造物の内側での施工が可能であり、専用組立部材の使用により施工性が向上する。</t>
  </si>
  <si>
    <t>型枠廃材が発生しない。</t>
  </si>
  <si>
    <t>残存型枠工法</t>
  </si>
  <si>
    <t>砂防堰堤等のコンクリート構造物を対象とした残存型枠である。製品素材は防錆処理された補強部材を内蔵したコンクリート製品です。表面には、コンクリートとの密着性を高めるため、小孔が開いており、内部コンクリートの充填確認ができる。</t>
  </si>
  <si>
    <t>（３）強度・性能</t>
  </si>
  <si>
    <t>（４）物性</t>
  </si>
  <si>
    <t xml:space="preserve">残存型枠の圧縮強度：30N/mm2以上
</t>
  </si>
  <si>
    <t>（６）危険性</t>
  </si>
  <si>
    <t>環境汚染等法規制</t>
  </si>
  <si>
    <t>型枠組立はプレキャスト製品使用のため、天候・気象の制約条件なし。</t>
  </si>
  <si>
    <t>型枠等の資材が不要で現場内が整然とし、現場条件や施工条件が向上する。よって一般の型枠使用箇所ならば、適用は可能である。</t>
  </si>
  <si>
    <t>騒音・振動・粉塵</t>
  </si>
  <si>
    <t>切断時の騒音が発生する。</t>
  </si>
  <si>
    <t>経済性比較表（例）</t>
  </si>
  <si>
    <t>残存型枠工法</t>
  </si>
  <si>
    <t>一般型枠工法</t>
  </si>
  <si>
    <t>（100m2当り）</t>
  </si>
  <si>
    <t>土木一般世話役</t>
  </si>
  <si>
    <t>人</t>
  </si>
  <si>
    <t>静岡県単価</t>
  </si>
  <si>
    <t>型枠工</t>
  </si>
  <si>
    <t>普通作業員</t>
  </si>
  <si>
    <t>トラッククレーン（油圧式）賃料</t>
  </si>
  <si>
    <t>25t吊　オペレータ付</t>
  </si>
  <si>
    <t>日</t>
  </si>
  <si>
    <t>残存型枠製品代</t>
  </si>
  <si>
    <t>600×1,200</t>
  </si>
  <si>
    <t>m2</t>
  </si>
  <si>
    <t>建設物価P○○</t>
  </si>
  <si>
    <t>専用組立部材</t>
  </si>
  <si>
    <t>両面プレート</t>
  </si>
  <si>
    <t>m2</t>
  </si>
  <si>
    <t>諸雑費</t>
  </si>
  <si>
    <t>%</t>
  </si>
  <si>
    <t>一般型枠</t>
  </si>
  <si>
    <t>　土木一般世話役</t>
  </si>
  <si>
    <t>静岡県単価</t>
  </si>
  <si>
    <t>　型枠工</t>
  </si>
  <si>
    <t>　普通作業員</t>
  </si>
  <si>
    <t>　諸雑費</t>
  </si>
  <si>
    <t>%</t>
  </si>
  <si>
    <t>足場</t>
  </si>
  <si>
    <t>m</t>
  </si>
  <si>
    <t>高さ1.8m間隔でキャットウォークを設置する
10/1.8*10
単価は土木工事標準積算基準書による</t>
  </si>
  <si>
    <t>B-2</t>
  </si>
  <si>
    <t>新技術名</t>
  </si>
  <si>
    <t>従来技術名</t>
  </si>
  <si>
    <t>単位あたりの関係するコスト(施工費、維持管理費等）と従来技術を使った場合の概算コストを比較する。</t>
  </si>
  <si>
    <t>従来技術</t>
  </si>
  <si>
    <t>新技術</t>
  </si>
  <si>
    <t>コスト差</t>
  </si>
  <si>
    <t>円</t>
  </si>
  <si>
    <t>=</t>
  </si>
  <si>
    <t>コスト差</t>
  </si>
  <si>
    <t>/</t>
  </si>
  <si>
    <t xml:space="preserve"> 従来技術コスト</t>
  </si>
  <si>
    <t>×</t>
  </si>
  <si>
    <t>工程</t>
  </si>
  <si>
    <t>従来技術と新技術の対応する施工サイクルについて、施工単位あたりの実施施工日数と従来技術の概算の施工日数を比較する。</t>
  </si>
  <si>
    <t>短縮日数</t>
  </si>
  <si>
    <t>施工日数（</t>
  </si>
  <si>
    <t>当り)</t>
  </si>
  <si>
    <t>日</t>
  </si>
  <si>
    <t>=</t>
  </si>
  <si>
    <t>/</t>
  </si>
  <si>
    <t xml:space="preserve"> 従来技術の施工日数</t>
  </si>
  <si>
    <t>×</t>
  </si>
  <si>
    <t>=</t>
  </si>
  <si>
    <t>％</t>
  </si>
  <si>
    <t>品質・出来形</t>
  </si>
  <si>
    <t>調査内容</t>
  </si>
  <si>
    <t>評価</t>
  </si>
  <si>
    <t>理由</t>
  </si>
  <si>
    <t>・品質は向上するか</t>
  </si>
  <si>
    <t>+1</t>
  </si>
  <si>
    <t>0</t>
  </si>
  <si>
    <t>-1</t>
  </si>
  <si>
    <t>・出来形・精度は向上するか</t>
  </si>
  <si>
    <t>0</t>
  </si>
  <si>
    <t>・耐久性は向上するか</t>
  </si>
  <si>
    <t>0</t>
  </si>
  <si>
    <t>・品質・出来形の管理項目は減少するか</t>
  </si>
  <si>
    <t>0</t>
  </si>
  <si>
    <t>・品質・出来形の管理頻度は減少するか</t>
  </si>
  <si>
    <t>=</t>
  </si>
  <si>
    <t>合計点</t>
  </si>
  <si>
    <t>安全性</t>
  </si>
  <si>
    <t>・墜落・転落事故の危険性が減少するか</t>
  </si>
  <si>
    <t>0</t>
  </si>
  <si>
    <t>・重機災害の危険性が減少するか</t>
  </si>
  <si>
    <t>・飛来・落下物災害の危険性が減少するか</t>
  </si>
  <si>
    <t>0</t>
  </si>
  <si>
    <t>・作業環境が向上するか（暗がり、騒音、狭所作業の減少）</t>
  </si>
  <si>
    <t>0</t>
  </si>
  <si>
    <t>・危険物等の取り扱いが減少するか</t>
  </si>
  <si>
    <t>0</t>
  </si>
  <si>
    <t>=</t>
  </si>
  <si>
    <t>施工性</t>
  </si>
  <si>
    <t>・現場での施工が減少するか</t>
  </si>
  <si>
    <t>0</t>
  </si>
  <si>
    <t>・仮設工が減少するか</t>
  </si>
  <si>
    <t>0</t>
  </si>
  <si>
    <t>・作業員の負担が減少するか</t>
  </si>
  <si>
    <t>0</t>
  </si>
  <si>
    <t>・熟練度に依存した作業が減少するか</t>
  </si>
  <si>
    <t>・施工の機械化の程度は向上するか</t>
  </si>
  <si>
    <t>0</t>
  </si>
  <si>
    <t>=</t>
  </si>
  <si>
    <t>環境</t>
  </si>
  <si>
    <t>・周辺の大気汚染・土壌汚染・水質汚染が減少するか</t>
  </si>
  <si>
    <t>・騒音・振動・粉塵・交通規制等が減少するか</t>
  </si>
  <si>
    <t>・産業廃棄物の発生量は減少するか</t>
  </si>
  <si>
    <t>・周辺の自然・生態環境・景観との調和は向上するか</t>
  </si>
  <si>
    <t>0</t>
  </si>
  <si>
    <t>・省エネルギー・省資源化が向上するか</t>
  </si>
  <si>
    <t>0</t>
  </si>
  <si>
    <t>※記入要領</t>
  </si>
  <si>
    <t>①「経済性」「工程」は従来技術との比較を単位あたりの数量で行う｡</t>
  </si>
  <si>
    <t>②その他の調査内容に対する評価は3段階とし該当する番号に○印をつける。</t>
  </si>
  <si>
    <t>　従来技術に比べ優れている（+1）</t>
  </si>
  <si>
    <t>　　　　〃　　　同等程度である（0）</t>
  </si>
  <si>
    <t>　　　　〃　　　劣っている（-1）</t>
  </si>
  <si>
    <t>③（+1）及び（-1）に○印をつけた場合は、理由を記入する。</t>
  </si>
  <si>
    <t>④減点要素とも、加点要素とも判断のつかない場合は、0に○印をつけて合計点を算出する。</t>
  </si>
  <si>
    <t>⑤合計点は各項目（5つ）の評価の合計点を記入する。</t>
  </si>
  <si>
    <t>⑥入力は</t>
  </si>
  <si>
    <t>箇所のみとする。</t>
  </si>
  <si>
    <t>経済性</t>
  </si>
  <si>
    <t>コスト　(</t>
  </si>
  <si>
    <t>当り)</t>
  </si>
  <si>
    <t>％</t>
  </si>
  <si>
    <t>調　　　　　査　　　　　項　　　　　目</t>
  </si>
  <si>
    <t>％</t>
  </si>
  <si>
    <t>100m2</t>
  </si>
  <si>
    <t>100m2</t>
  </si>
  <si>
    <t>　比較的構造物が小さい場合は加工手間が増加し効果が小さい。切断する場合は粉塵が多く、騒音も大きい。
　本体構造物の品質管理について通常のシュミットハンマーによる強度管理ができないため、別途定める残存型枠仕様書にて対応する。
　設計上、この残存型枠を本体構造物の一部として扱うか否かは、現在確定していない。一部、一体構造と扱った事例もあり、これが一般的となれば、コスト面でも大きなメリットとなるため、当工法採用に際して事前にこの件を確認する必要がある。</t>
  </si>
  <si>
    <t>登録申請書</t>
  </si>
  <si>
    <t>登録申請書
資料-1（設計・施工要領）</t>
  </si>
  <si>
    <t>登録申請書
資料-2（品質規格証明書）</t>
  </si>
  <si>
    <t>登録申請書
資料-2（品質規格証明書）</t>
  </si>
  <si>
    <t>登録申請書
カタログ</t>
  </si>
  <si>
    <t>登録申請書
カタログ</t>
  </si>
  <si>
    <t>新技術・新工法　概要表</t>
  </si>
  <si>
    <t>活用の効果　評価表</t>
  </si>
  <si>
    <t>（設計・施工・仕用）</t>
  </si>
  <si>
    <t>適用不可能な箇所</t>
  </si>
  <si>
    <t xml:space="preserve">　砂防堰堤などのコンクリート構造物には一般的に適用できる。しかし、従来技術と比較して表面の小孔から流れ出るコンクリートのトロにより景観性に劣るため人目のつかない箇所や埋め戻し部に使用する。
　比較的構造物が小さい場合は加工手間が増加するため経済性が劣ることがある。
</t>
  </si>
  <si>
    <t>維持管理コスト</t>
  </si>
  <si>
    <t>年当り</t>
  </si>
  <si>
    <t>経済性（初期コストにおける）</t>
  </si>
  <si>
    <t>型枠設置工</t>
  </si>
  <si>
    <t>活用の効果　評価表</t>
  </si>
  <si>
    <t>B-2</t>
  </si>
  <si>
    <t>コスト　(</t>
  </si>
  <si>
    <t>当り)</t>
  </si>
  <si>
    <t>=</t>
  </si>
  <si>
    <t>コスト差</t>
  </si>
  <si>
    <t>/</t>
  </si>
  <si>
    <t xml:space="preserve"> 従来技術コスト</t>
  </si>
  <si>
    <t>×</t>
  </si>
  <si>
    <t>％</t>
  </si>
  <si>
    <t>=</t>
  </si>
  <si>
    <t>残存型枠工法</t>
  </si>
  <si>
    <t>一般型枠</t>
  </si>
  <si>
    <t>構造物の内側での施工が可能</t>
  </si>
  <si>
    <t>専用組立部材の使用</t>
  </si>
  <si>
    <t>支保材料の減少</t>
  </si>
  <si>
    <t>切断時の騒音が発生する</t>
  </si>
  <si>
    <t>0</t>
  </si>
  <si>
    <t>1</t>
  </si>
  <si>
    <t>3</t>
  </si>
  <si>
    <t>型枠材が発生しない</t>
  </si>
  <si>
    <t>表面の小孔から流れ出るコンクリートのトロにより景観性に劣る</t>
  </si>
  <si>
    <t>-1</t>
  </si>
  <si>
    <t>実績件数：平成00年０月～平成00年0月　　　工事名と発注機関の代表例を2件程度記入してください　（例）○○川通常砂防工事（堰堤工）（○○県）</t>
  </si>
  <si>
    <t>　砂防堰堤、現場打ち擁壁（重力式、もたれ式）などのある程度マッシブな構造物に適用する。</t>
  </si>
  <si>
    <t>一般型枠工法と比較</t>
  </si>
  <si>
    <t>土木工事施工管理基準（静岡県建設部）</t>
  </si>
  <si>
    <t>平成00年0月</t>
  </si>
  <si>
    <t>人工に対して</t>
  </si>
  <si>
    <t>００工法と比較</t>
  </si>
  <si>
    <t>・対象構造物：砂防堰堤
・面積100m2当り（高さ：10m×幅：10m）　　　　　
　　　　　　　　　　　　　　　　　　　　　　　　　　 新技術適用歩掛：○○工法協会積算基準書マニュアル（0000年度版）
　　　　　　　　　　　　　　　　　　　　　　　　　従来技術適用歩掛：土木工事標準歩掛（型枠工）（平成00年度版　国土交通省）</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</si>
</sst>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quot;(&quot;#&quot;)&quot;"/>
    <numFmt numFmtId="181" formatCode="&quot;(&quot;@&quot;)&quot;"/>
    <numFmt numFmtId="182" formatCode="&quot;(  &quot;#&quot;)&quot;"/>
    <numFmt numFmtId="183" formatCode="0.00000000"/>
    <numFmt numFmtId="184" formatCode="0.0000000"/>
    <numFmt numFmtId="185" formatCode="0.000000"/>
    <numFmt numFmtId="186" formatCode="0.00000"/>
    <numFmt numFmtId="187" formatCode="0.0000"/>
    <numFmt numFmtId="188" formatCode="0.000"/>
    <numFmt numFmtId="189" formatCode="0.E+00"/>
    <numFmt numFmtId="190" formatCode="#,##0.0"/>
    <numFmt numFmtId="191" formatCode="&quot;/30点満点&quot;"/>
    <numFmt numFmtId="192" formatCode="0&quot;/30点満点&quot;"/>
    <numFmt numFmtId="193" formatCode="0.0&quot;/30点満点&quot;"/>
    <numFmt numFmtId="194" formatCode="0.0&quot;/10点満点&quot;"/>
    <numFmt numFmtId="195" formatCode="0.0&quot;/80点満点&quot;"/>
    <numFmt numFmtId="196" formatCode="0&quot;/10点満点&quot;"/>
    <numFmt numFmtId="197" formatCode="0&quot;/60点満点&quot;"/>
    <numFmt numFmtId="198" formatCode="0&quot;/5点満点&quot;"/>
    <numFmt numFmtId="199" formatCode="0&quot;/100点満点&quot;"/>
    <numFmt numFmtId="200" formatCode="0.00_);[Red]\(0.00\)"/>
    <numFmt numFmtId="201" formatCode="0_ "/>
  </numFmts>
  <fonts count="63">
    <font>
      <sz val="11"/>
      <name val="ＭＳ Ｐゴシック"/>
      <family val="3"/>
    </font>
    <font>
      <sz val="12"/>
      <name val="Osaka"/>
      <family val="3"/>
    </font>
    <font>
      <u val="single"/>
      <sz val="9"/>
      <color indexed="12"/>
      <name val="Osaka"/>
      <family val="3"/>
    </font>
    <font>
      <u val="single"/>
      <sz val="9"/>
      <color indexed="36"/>
      <name val="Osaka"/>
      <family val="3"/>
    </font>
    <font>
      <sz val="6"/>
      <name val="ＭＳ Ｐゴシック"/>
      <family val="3"/>
    </font>
    <font>
      <sz val="12"/>
      <name val="ＭＳ Ｐ明朝"/>
      <family val="1"/>
    </font>
    <font>
      <b/>
      <sz val="12"/>
      <name val="ＭＳ Ｐ明朝"/>
      <family val="1"/>
    </font>
    <font>
      <sz val="11"/>
      <name val="ＭＳ Ｐ明朝"/>
      <family val="1"/>
    </font>
    <font>
      <sz val="10"/>
      <name val="ＭＳ Ｐ明朝"/>
      <family val="1"/>
    </font>
    <font>
      <b/>
      <sz val="10"/>
      <name val="ＭＳ Ｐ明朝"/>
      <family val="1"/>
    </font>
    <font>
      <sz val="6"/>
      <name val="Osaka"/>
      <family val="3"/>
    </font>
    <font>
      <b/>
      <sz val="12"/>
      <name val="ＭＳ Ｐゴシック"/>
      <family val="3"/>
    </font>
    <font>
      <b/>
      <sz val="9"/>
      <name val="ＭＳ Ｐゴシック"/>
      <family val="3"/>
    </font>
    <font>
      <sz val="9"/>
      <name val="ＭＳ Ｐゴシック"/>
      <family val="3"/>
    </font>
    <font>
      <sz val="12"/>
      <name val="ＭＳ Ｐゴシック"/>
      <family val="3"/>
    </font>
    <font>
      <b/>
      <sz val="9"/>
      <color indexed="17"/>
      <name val="ＭＳ Ｐゴシック"/>
      <family val="3"/>
    </font>
    <font>
      <b/>
      <sz val="12"/>
      <color indexed="17"/>
      <name val="ＭＳ Ｐゴシック"/>
      <family val="3"/>
    </font>
    <font>
      <sz val="9"/>
      <color indexed="17"/>
      <name val="ＭＳ Ｐゴシック"/>
      <family val="3"/>
    </font>
    <font>
      <sz val="9"/>
      <name val="ＭＳ Ｐ明朝"/>
      <family val="1"/>
    </font>
    <font>
      <sz val="8"/>
      <name val="ＭＳ Ｐ明朝"/>
      <family val="1"/>
    </font>
    <font>
      <b/>
      <sz val="10"/>
      <color indexed="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10"/>
      <name val="ＭＳ 明朝"/>
      <family val="1"/>
    </font>
    <font>
      <b/>
      <sz val="12"/>
      <color indexed="8"/>
      <name val="ＭＳ Ｐゴシック"/>
      <family val="3"/>
    </font>
    <font>
      <b/>
      <sz val="12"/>
      <color indexed="10"/>
      <name val="ＭＳ 明朝"/>
      <family val="1"/>
    </font>
    <font>
      <sz val="10"/>
      <color indexed="10"/>
      <name val="ＭＳ 明朝"/>
      <family val="1"/>
    </font>
    <font>
      <sz val="12"/>
      <color indexed="10"/>
      <name val="中ゴシック体"/>
      <family val="3"/>
    </font>
    <font>
      <sz val="12"/>
      <color indexed="10"/>
      <name val="ＭＳ Ｐゴシック"/>
      <family val="3"/>
    </font>
    <font>
      <b/>
      <sz val="14"/>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style="thin"/>
    </border>
    <border>
      <left style="thin">
        <color indexed="16"/>
      </left>
      <right style="thin">
        <color indexed="16"/>
      </right>
      <top style="thin">
        <color indexed="16"/>
      </top>
      <bottom style="thin">
        <color indexed="16"/>
      </bottom>
    </border>
    <border>
      <left>
        <color indexed="63"/>
      </left>
      <right style="thin">
        <color indexed="16"/>
      </right>
      <top>
        <color indexed="63"/>
      </top>
      <bottom style="thin"/>
    </border>
    <border>
      <left style="thin">
        <color indexed="16"/>
      </left>
      <right>
        <color indexed="63"/>
      </right>
      <top>
        <color indexed="63"/>
      </top>
      <bottom style="medium">
        <color indexed="16"/>
      </bottom>
    </border>
    <border>
      <left>
        <color indexed="63"/>
      </left>
      <right>
        <color indexed="63"/>
      </right>
      <top>
        <color indexed="63"/>
      </top>
      <bottom style="medium">
        <color indexed="16"/>
      </bottom>
    </border>
    <border>
      <left>
        <color indexed="63"/>
      </left>
      <right style="thin">
        <color indexed="16"/>
      </right>
      <top>
        <color indexed="63"/>
      </top>
      <bottom style="medium">
        <color indexed="16"/>
      </bottom>
    </border>
    <border>
      <left style="thin">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thin">
        <color indexed="16"/>
      </right>
      <top style="medium">
        <color indexed="16"/>
      </top>
      <bottom style="thin">
        <color indexed="16"/>
      </bottom>
    </border>
    <border>
      <left style="thin">
        <color indexed="16"/>
      </left>
      <right style="thin">
        <color indexed="16"/>
      </right>
      <top style="thin">
        <color indexed="16"/>
      </top>
      <bottom style="medium">
        <color indexed="16"/>
      </bottom>
    </border>
    <border>
      <left style="thin">
        <color indexed="16"/>
      </left>
      <right style="thin">
        <color indexed="16"/>
      </right>
      <top style="medium">
        <color indexed="16"/>
      </top>
      <bottom style="thin">
        <color indexed="16"/>
      </bottom>
    </border>
    <border>
      <left style="thin">
        <color indexed="16"/>
      </left>
      <right>
        <color indexed="63"/>
      </right>
      <top style="thin">
        <color indexed="16"/>
      </top>
      <bottom style="medium">
        <color indexed="16"/>
      </bottom>
    </border>
    <border>
      <left>
        <color indexed="63"/>
      </left>
      <right style="thin">
        <color indexed="16"/>
      </right>
      <top style="thin">
        <color indexed="16"/>
      </top>
      <bottom style="medium">
        <color indexed="16"/>
      </bottom>
    </border>
    <border>
      <left style="thin">
        <color indexed="16"/>
      </left>
      <right>
        <color indexed="63"/>
      </right>
      <top style="medium">
        <color indexed="16"/>
      </top>
      <bottom style="medium">
        <color indexed="16"/>
      </bottom>
    </border>
    <border>
      <left>
        <color indexed="63"/>
      </left>
      <right style="thin">
        <color indexed="16"/>
      </right>
      <top style="medium">
        <color indexed="16"/>
      </top>
      <bottom style="medium">
        <color indexed="16"/>
      </bottom>
    </border>
    <border>
      <left style="thin">
        <color indexed="16"/>
      </left>
      <right>
        <color indexed="63"/>
      </right>
      <top>
        <color indexed="63"/>
      </top>
      <bottom>
        <color indexed="63"/>
      </bottom>
    </border>
    <border>
      <left>
        <color indexed="63"/>
      </left>
      <right style="thin">
        <color indexed="16"/>
      </right>
      <top>
        <color indexed="63"/>
      </top>
      <bottom>
        <color indexed="63"/>
      </bottom>
    </border>
    <border>
      <left>
        <color indexed="63"/>
      </left>
      <right>
        <color indexed="63"/>
      </right>
      <top style="thin">
        <color indexed="16"/>
      </top>
      <bottom style="medium">
        <color indexed="16"/>
      </bottom>
    </border>
    <border>
      <left>
        <color indexed="63"/>
      </left>
      <right>
        <color indexed="63"/>
      </right>
      <top style="medium">
        <color indexed="16"/>
      </top>
      <bottom style="medium">
        <color indexed="16"/>
      </bottom>
    </border>
    <border>
      <left style="thin">
        <color indexed="16"/>
      </left>
      <right>
        <color indexed="63"/>
      </right>
      <top style="thin">
        <color indexed="16"/>
      </top>
      <bottom style="thin">
        <color indexed="16"/>
      </bottom>
    </border>
    <border>
      <left>
        <color indexed="63"/>
      </left>
      <right style="thin">
        <color indexed="16"/>
      </right>
      <top style="thin">
        <color indexed="16"/>
      </top>
      <bottom style="thin">
        <color indexed="16"/>
      </bottom>
    </border>
    <border>
      <left style="thin">
        <color indexed="16"/>
      </left>
      <right style="thin">
        <color indexed="16"/>
      </right>
      <top style="thin">
        <color indexed="16"/>
      </top>
      <bottom>
        <color indexed="63"/>
      </bottom>
    </border>
    <border>
      <left style="thin">
        <color indexed="16"/>
      </left>
      <right style="thin">
        <color indexed="16"/>
      </right>
      <top>
        <color indexed="63"/>
      </top>
      <bottom style="thin">
        <color indexed="16"/>
      </bottom>
    </border>
    <border>
      <left style="thin">
        <color indexed="16"/>
      </left>
      <right>
        <color indexed="63"/>
      </right>
      <top style="thin">
        <color indexed="16"/>
      </top>
      <bottom>
        <color indexed="63"/>
      </bottom>
    </border>
    <border>
      <left>
        <color indexed="63"/>
      </left>
      <right>
        <color indexed="63"/>
      </right>
      <top style="thin">
        <color indexed="16"/>
      </top>
      <bottom>
        <color indexed="63"/>
      </bottom>
    </border>
    <border>
      <left>
        <color indexed="63"/>
      </left>
      <right style="thin">
        <color indexed="16"/>
      </right>
      <top style="thin">
        <color indexed="16"/>
      </top>
      <bottom>
        <color indexed="63"/>
      </botto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style="thin">
        <color indexed="16"/>
      </left>
      <right style="thin">
        <color indexed="16"/>
      </right>
      <top>
        <color indexed="63"/>
      </top>
      <bottom>
        <color indexed="63"/>
      </bottom>
    </border>
    <border>
      <left style="thin">
        <color indexed="16"/>
      </left>
      <right>
        <color indexed="63"/>
      </right>
      <top style="medium">
        <color indexed="16"/>
      </top>
      <bottom>
        <color indexed="63"/>
      </bottom>
    </border>
    <border>
      <left>
        <color indexed="63"/>
      </left>
      <right style="thin">
        <color indexed="16"/>
      </right>
      <top style="medium">
        <color indexed="16"/>
      </top>
      <bottom>
        <color indexed="63"/>
      </bottom>
    </border>
    <border>
      <left style="thin">
        <color indexed="16"/>
      </left>
      <right style="thin">
        <color indexed="16"/>
      </right>
      <top style="medium">
        <color indexed="16"/>
      </top>
      <bottom style="medium">
        <color indexed="16"/>
      </bottom>
    </border>
    <border>
      <left>
        <color indexed="63"/>
      </left>
      <right>
        <color indexed="63"/>
      </right>
      <top style="thin">
        <color indexed="16"/>
      </top>
      <bottom style="thin">
        <color indexed="16"/>
      </bottom>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thin"/>
      <bottom style="double"/>
    </border>
    <border>
      <left>
        <color indexed="63"/>
      </left>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1" fillId="0" borderId="0">
      <alignment/>
      <protection/>
    </xf>
    <xf numFmtId="0" fontId="0" fillId="0" borderId="0">
      <alignment/>
      <protection/>
    </xf>
    <xf numFmtId="0" fontId="3" fillId="0" borderId="0" applyNumberFormat="0" applyFill="0" applyBorder="0" applyAlignment="0" applyProtection="0"/>
    <xf numFmtId="0" fontId="61" fillId="32" borderId="0" applyNumberFormat="0" applyBorder="0" applyAlignment="0" applyProtection="0"/>
  </cellStyleXfs>
  <cellXfs count="285">
    <xf numFmtId="0" fontId="0" fillId="0" borderId="0" xfId="0" applyAlignment="1">
      <alignment/>
    </xf>
    <xf numFmtId="0" fontId="5" fillId="0" borderId="0" xfId="63" applyFont="1">
      <alignment/>
      <protection/>
    </xf>
    <xf numFmtId="0" fontId="5" fillId="0" borderId="0" xfId="63" applyFont="1" applyBorder="1" applyAlignment="1">
      <alignment horizontal="right"/>
      <protection/>
    </xf>
    <xf numFmtId="0" fontId="6" fillId="0" borderId="10" xfId="63" applyFont="1" applyBorder="1">
      <alignment/>
      <protection/>
    </xf>
    <xf numFmtId="0" fontId="5" fillId="0" borderId="0" xfId="63" applyFont="1" applyBorder="1">
      <alignment/>
      <protection/>
    </xf>
    <xf numFmtId="0" fontId="7" fillId="0" borderId="0" xfId="63" applyFont="1">
      <alignment/>
      <protection/>
    </xf>
    <xf numFmtId="0" fontId="7" fillId="0" borderId="0" xfId="63" applyFont="1" applyBorder="1">
      <alignment/>
      <protection/>
    </xf>
    <xf numFmtId="0" fontId="8" fillId="0" borderId="0" xfId="63" applyFont="1">
      <alignment/>
      <protection/>
    </xf>
    <xf numFmtId="0" fontId="8" fillId="33" borderId="11" xfId="63" applyFont="1" applyFill="1" applyBorder="1">
      <alignment/>
      <protection/>
    </xf>
    <xf numFmtId="0" fontId="8" fillId="0" borderId="0" xfId="63" applyFont="1" applyBorder="1">
      <alignment/>
      <protection/>
    </xf>
    <xf numFmtId="0" fontId="8" fillId="33" borderId="12" xfId="63" applyFont="1" applyFill="1" applyBorder="1">
      <alignment/>
      <protection/>
    </xf>
    <xf numFmtId="0" fontId="8" fillId="0" borderId="13" xfId="63" applyFont="1" applyBorder="1">
      <alignment/>
      <protection/>
    </xf>
    <xf numFmtId="0" fontId="8" fillId="0" borderId="14" xfId="63" applyFont="1" applyBorder="1" applyAlignment="1">
      <alignment horizontal="left" vertical="top" wrapText="1"/>
      <protection/>
    </xf>
    <xf numFmtId="0" fontId="8" fillId="0" borderId="15" xfId="63" applyFont="1" applyBorder="1" applyAlignment="1">
      <alignment horizontal="left" vertical="top"/>
      <protection/>
    </xf>
    <xf numFmtId="0" fontId="8" fillId="33" borderId="14" xfId="63" applyFont="1" applyFill="1" applyBorder="1">
      <alignment/>
      <protection/>
    </xf>
    <xf numFmtId="0" fontId="8" fillId="0" borderId="14" xfId="63" applyFont="1" applyBorder="1">
      <alignment/>
      <protection/>
    </xf>
    <xf numFmtId="0" fontId="8" fillId="33" borderId="15" xfId="63" applyFont="1" applyFill="1" applyBorder="1">
      <alignment/>
      <protection/>
    </xf>
    <xf numFmtId="0" fontId="8" fillId="0" borderId="15" xfId="63" applyFont="1" applyBorder="1" applyAlignment="1">
      <alignment vertical="center"/>
      <protection/>
    </xf>
    <xf numFmtId="0" fontId="8" fillId="0" borderId="15" xfId="63" applyFont="1" applyBorder="1">
      <alignment/>
      <protection/>
    </xf>
    <xf numFmtId="0" fontId="8" fillId="0" borderId="16" xfId="63" applyFont="1" applyBorder="1" applyAlignment="1">
      <alignment vertical="center" wrapText="1"/>
      <protection/>
    </xf>
    <xf numFmtId="0" fontId="8" fillId="0" borderId="15" xfId="63" applyFont="1" applyBorder="1" applyAlignment="1">
      <alignment vertical="center" wrapText="1"/>
      <protection/>
    </xf>
    <xf numFmtId="0" fontId="8" fillId="0" borderId="16" xfId="63" applyFont="1" applyBorder="1">
      <alignment/>
      <protection/>
    </xf>
    <xf numFmtId="0" fontId="8" fillId="33" borderId="12" xfId="63" applyFont="1" applyFill="1" applyBorder="1" applyAlignment="1">
      <alignment horizontal="center"/>
      <protection/>
    </xf>
    <xf numFmtId="0" fontId="8" fillId="33" borderId="17" xfId="63" applyFont="1" applyFill="1" applyBorder="1">
      <alignment/>
      <protection/>
    </xf>
    <xf numFmtId="0" fontId="8" fillId="33" borderId="16" xfId="63" applyFont="1" applyFill="1" applyBorder="1">
      <alignment/>
      <protection/>
    </xf>
    <xf numFmtId="0" fontId="8" fillId="33" borderId="0" xfId="63" applyFont="1" applyFill="1" applyBorder="1">
      <alignment/>
      <protection/>
    </xf>
    <xf numFmtId="0" fontId="11" fillId="0" borderId="0" xfId="62" applyFont="1">
      <alignment/>
      <protection/>
    </xf>
    <xf numFmtId="0" fontId="12" fillId="0" borderId="0" xfId="62" applyFont="1" applyAlignment="1">
      <alignment horizontal="right"/>
      <protection/>
    </xf>
    <xf numFmtId="0" fontId="11" fillId="0" borderId="18" xfId="62" applyFont="1" applyBorder="1">
      <alignment/>
      <protection/>
    </xf>
    <xf numFmtId="0" fontId="11" fillId="0" borderId="18" xfId="62" applyFont="1" applyBorder="1" applyAlignment="1">
      <alignment horizontal="center"/>
      <protection/>
    </xf>
    <xf numFmtId="0" fontId="13" fillId="0" borderId="18" xfId="62" applyFont="1" applyBorder="1" applyAlignment="1">
      <alignment wrapText="1"/>
      <protection/>
    </xf>
    <xf numFmtId="2" fontId="13" fillId="0" borderId="18" xfId="62" applyNumberFormat="1" applyFont="1" applyBorder="1">
      <alignment/>
      <protection/>
    </xf>
    <xf numFmtId="2" fontId="13" fillId="0" borderId="18" xfId="62" applyNumberFormat="1" applyFont="1" applyBorder="1" applyAlignment="1">
      <alignment horizontal="center"/>
      <protection/>
    </xf>
    <xf numFmtId="3" fontId="13" fillId="0" borderId="18" xfId="62" applyNumberFormat="1" applyFont="1" applyBorder="1">
      <alignment/>
      <protection/>
    </xf>
    <xf numFmtId="0" fontId="13" fillId="0" borderId="0" xfId="62" applyFont="1">
      <alignment/>
      <protection/>
    </xf>
    <xf numFmtId="2" fontId="11" fillId="0" borderId="18" xfId="62" applyNumberFormat="1" applyFont="1" applyBorder="1">
      <alignment/>
      <protection/>
    </xf>
    <xf numFmtId="3" fontId="11" fillId="0" borderId="18" xfId="62" applyNumberFormat="1" applyFont="1" applyBorder="1">
      <alignment/>
      <protection/>
    </xf>
    <xf numFmtId="3" fontId="12" fillId="0" borderId="18" xfId="62" applyNumberFormat="1" applyFont="1" applyBorder="1">
      <alignment/>
      <protection/>
    </xf>
    <xf numFmtId="0" fontId="11" fillId="0" borderId="18" xfId="62" applyFont="1" applyBorder="1" applyAlignment="1">
      <alignment wrapText="1"/>
      <protection/>
    </xf>
    <xf numFmtId="0" fontId="13" fillId="0" borderId="18" xfId="62" applyFont="1" applyBorder="1">
      <alignment/>
      <protection/>
    </xf>
    <xf numFmtId="0" fontId="14" fillId="0" borderId="0" xfId="62" applyFont="1">
      <alignment/>
      <protection/>
    </xf>
    <xf numFmtId="0" fontId="9" fillId="0" borderId="10" xfId="63" applyFont="1" applyBorder="1">
      <alignment/>
      <protection/>
    </xf>
    <xf numFmtId="0" fontId="15" fillId="0" borderId="0" xfId="62" applyFont="1" applyAlignment="1">
      <alignment horizontal="right"/>
      <protection/>
    </xf>
    <xf numFmtId="0" fontId="17" fillId="0" borderId="18" xfId="62" applyFont="1" applyBorder="1" applyAlignment="1">
      <alignment wrapText="1"/>
      <protection/>
    </xf>
    <xf numFmtId="2" fontId="17" fillId="0" borderId="18" xfId="62" applyNumberFormat="1" applyFont="1" applyBorder="1">
      <alignment/>
      <protection/>
    </xf>
    <xf numFmtId="2" fontId="17" fillId="0" borderId="18" xfId="62" applyNumberFormat="1" applyFont="1" applyBorder="1" applyAlignment="1">
      <alignment horizontal="center"/>
      <protection/>
    </xf>
    <xf numFmtId="3" fontId="17" fillId="0" borderId="18" xfId="62" applyNumberFormat="1" applyFont="1" applyBorder="1">
      <alignment/>
      <protection/>
    </xf>
    <xf numFmtId="3" fontId="15" fillId="0" borderId="18" xfId="62" applyNumberFormat="1" applyFont="1" applyBorder="1">
      <alignment/>
      <protection/>
    </xf>
    <xf numFmtId="0" fontId="17" fillId="0" borderId="0" xfId="62" applyFont="1">
      <alignment/>
      <protection/>
    </xf>
    <xf numFmtId="0" fontId="18" fillId="0" borderId="0" xfId="61" applyFont="1">
      <alignment/>
      <protection/>
    </xf>
    <xf numFmtId="0" fontId="5" fillId="0" borderId="0" xfId="61" applyFont="1" applyAlignment="1">
      <alignment horizontal="right"/>
      <protection/>
    </xf>
    <xf numFmtId="0" fontId="18" fillId="0" borderId="19" xfId="61" applyFont="1" applyBorder="1" applyAlignment="1">
      <alignment horizontal="right"/>
      <protection/>
    </xf>
    <xf numFmtId="0" fontId="18" fillId="0" borderId="10" xfId="61" applyFont="1" applyBorder="1" applyAlignment="1">
      <alignment horizontal="right"/>
      <protection/>
    </xf>
    <xf numFmtId="0" fontId="18" fillId="0" borderId="20" xfId="61" applyFont="1" applyBorder="1" applyAlignment="1">
      <alignment horizontal="right"/>
      <protection/>
    </xf>
    <xf numFmtId="0" fontId="18" fillId="0" borderId="14" xfId="61" applyFont="1" applyBorder="1" applyAlignment="1">
      <alignment/>
      <protection/>
    </xf>
    <xf numFmtId="0" fontId="18" fillId="0" borderId="13" xfId="61" applyFont="1" applyBorder="1" applyAlignment="1">
      <alignment/>
      <protection/>
    </xf>
    <xf numFmtId="0" fontId="18" fillId="0" borderId="0" xfId="61" applyFont="1" applyBorder="1" applyAlignment="1">
      <alignment/>
      <protection/>
    </xf>
    <xf numFmtId="0" fontId="18" fillId="0" borderId="21" xfId="61" applyFont="1" applyBorder="1" applyAlignment="1">
      <alignment/>
      <protection/>
    </xf>
    <xf numFmtId="49" fontId="18" fillId="0" borderId="0" xfId="61" applyNumberFormat="1" applyFont="1" applyBorder="1" applyAlignment="1">
      <alignment horizontal="center"/>
      <protection/>
    </xf>
    <xf numFmtId="0" fontId="18" fillId="0" borderId="0" xfId="61" applyFont="1" applyBorder="1" applyAlignment="1">
      <alignment horizontal="center"/>
      <protection/>
    </xf>
    <xf numFmtId="0" fontId="18" fillId="0" borderId="0" xfId="61" applyFont="1" applyBorder="1">
      <alignment/>
      <protection/>
    </xf>
    <xf numFmtId="0" fontId="18" fillId="0" borderId="0" xfId="61" applyFont="1" applyFill="1" applyBorder="1">
      <alignment/>
      <protection/>
    </xf>
    <xf numFmtId="0" fontId="18" fillId="0" borderId="22" xfId="61" applyFont="1" applyBorder="1">
      <alignment/>
      <protection/>
    </xf>
    <xf numFmtId="49" fontId="18" fillId="0" borderId="10" xfId="61" applyNumberFormat="1" applyFont="1" applyBorder="1" applyAlignment="1">
      <alignment horizontal="center"/>
      <protection/>
    </xf>
    <xf numFmtId="49" fontId="18" fillId="0" borderId="15" xfId="61" applyNumberFormat="1" applyFont="1" applyBorder="1" applyAlignment="1">
      <alignment horizontal="center"/>
      <protection/>
    </xf>
    <xf numFmtId="49" fontId="18" fillId="0" borderId="18" xfId="61" applyNumberFormat="1" applyFont="1" applyBorder="1" applyAlignment="1">
      <alignment horizontal="center"/>
      <protection/>
    </xf>
    <xf numFmtId="0" fontId="18" fillId="0" borderId="22" xfId="61" applyFont="1" applyBorder="1" applyAlignment="1">
      <alignment/>
      <protection/>
    </xf>
    <xf numFmtId="49" fontId="18" fillId="0" borderId="0" xfId="61" applyNumberFormat="1" applyFont="1" applyBorder="1" applyAlignment="1">
      <alignment/>
      <protection/>
    </xf>
    <xf numFmtId="49" fontId="18" fillId="0" borderId="22" xfId="61" applyNumberFormat="1" applyFont="1" applyBorder="1" applyAlignment="1">
      <alignment/>
      <protection/>
    </xf>
    <xf numFmtId="49" fontId="18" fillId="0" borderId="0" xfId="61" applyNumberFormat="1" applyFont="1" applyFill="1" applyBorder="1" applyAlignment="1">
      <alignment horizontal="center"/>
      <protection/>
    </xf>
    <xf numFmtId="0" fontId="18" fillId="0" borderId="0" xfId="61" applyFont="1" applyFill="1" applyBorder="1" applyAlignment="1">
      <alignment horizontal="center"/>
      <protection/>
    </xf>
    <xf numFmtId="0" fontId="18" fillId="0" borderId="10" xfId="61" applyFont="1" applyFill="1" applyBorder="1">
      <alignment/>
      <protection/>
    </xf>
    <xf numFmtId="49" fontId="18" fillId="0" borderId="10" xfId="61" applyNumberFormat="1" applyFont="1" applyFill="1" applyBorder="1" applyAlignment="1">
      <alignment horizontal="center"/>
      <protection/>
    </xf>
    <xf numFmtId="0" fontId="18" fillId="0" borderId="14" xfId="61" applyFont="1" applyBorder="1">
      <alignment/>
      <protection/>
    </xf>
    <xf numFmtId="0" fontId="18" fillId="0" borderId="13" xfId="61" applyFont="1" applyBorder="1">
      <alignment/>
      <protection/>
    </xf>
    <xf numFmtId="0" fontId="18" fillId="0" borderId="21" xfId="61" applyFont="1" applyBorder="1">
      <alignment/>
      <protection/>
    </xf>
    <xf numFmtId="0" fontId="18" fillId="0" borderId="16" xfId="61" applyFont="1" applyBorder="1" applyAlignment="1">
      <alignment/>
      <protection/>
    </xf>
    <xf numFmtId="0" fontId="18" fillId="0" borderId="16" xfId="61" applyFont="1" applyBorder="1">
      <alignment/>
      <protection/>
    </xf>
    <xf numFmtId="0" fontId="18" fillId="0" borderId="0" xfId="61" applyFont="1" applyBorder="1" applyAlignment="1">
      <alignment horizontal="left" wrapText="1"/>
      <protection/>
    </xf>
    <xf numFmtId="0" fontId="18" fillId="0" borderId="0" xfId="61" applyFont="1" applyBorder="1" applyAlignment="1">
      <alignment wrapText="1"/>
      <protection/>
    </xf>
    <xf numFmtId="0" fontId="18" fillId="0" borderId="16" xfId="61" applyFont="1" applyBorder="1" applyAlignment="1">
      <alignment horizontal="left"/>
      <protection/>
    </xf>
    <xf numFmtId="0" fontId="18" fillId="0" borderId="0" xfId="61" applyFont="1" applyBorder="1" applyAlignment="1">
      <alignment horizontal="left"/>
      <protection/>
    </xf>
    <xf numFmtId="0" fontId="18" fillId="0" borderId="15" xfId="61" applyFont="1" applyBorder="1">
      <alignment/>
      <protection/>
    </xf>
    <xf numFmtId="0" fontId="18" fillId="0" borderId="10" xfId="61" applyFont="1" applyBorder="1">
      <alignment/>
      <protection/>
    </xf>
    <xf numFmtId="0" fontId="18" fillId="0" borderId="23" xfId="61" applyFont="1" applyBorder="1">
      <alignment/>
      <protection/>
    </xf>
    <xf numFmtId="0" fontId="8" fillId="33" borderId="24" xfId="63" applyFont="1" applyFill="1" applyBorder="1" applyAlignment="1">
      <alignment horizontal="center"/>
      <protection/>
    </xf>
    <xf numFmtId="0" fontId="8" fillId="33" borderId="11" xfId="63" applyFont="1" applyFill="1" applyBorder="1" applyAlignment="1">
      <alignment horizontal="center"/>
      <protection/>
    </xf>
    <xf numFmtId="0" fontId="8" fillId="33" borderId="12" xfId="63" applyFont="1" applyFill="1" applyBorder="1" applyAlignment="1">
      <alignment vertical="top" wrapText="1"/>
      <protection/>
    </xf>
    <xf numFmtId="0" fontId="8" fillId="33" borderId="17" xfId="63" applyFont="1" applyFill="1" applyBorder="1" applyAlignment="1">
      <alignment vertical="top" wrapText="1"/>
      <protection/>
    </xf>
    <xf numFmtId="0" fontId="9" fillId="33" borderId="16" xfId="63" applyFont="1" applyFill="1" applyBorder="1">
      <alignment/>
      <protection/>
    </xf>
    <xf numFmtId="0" fontId="8" fillId="33" borderId="11" xfId="63" applyFont="1" applyFill="1" applyBorder="1" applyAlignment="1">
      <alignment vertical="top" wrapText="1"/>
      <protection/>
    </xf>
    <xf numFmtId="0" fontId="9" fillId="33" borderId="14" xfId="63" applyFont="1" applyFill="1" applyBorder="1">
      <alignment/>
      <protection/>
    </xf>
    <xf numFmtId="0" fontId="9" fillId="33" borderId="15" xfId="63" applyFont="1" applyFill="1" applyBorder="1">
      <alignment/>
      <protection/>
    </xf>
    <xf numFmtId="0" fontId="18" fillId="0" borderId="25" xfId="61" applyFont="1" applyBorder="1" applyAlignment="1">
      <alignment horizontal="left"/>
      <protection/>
    </xf>
    <xf numFmtId="0" fontId="18" fillId="0" borderId="19" xfId="61" applyFont="1" applyBorder="1" applyAlignment="1">
      <alignment horizontal="left"/>
      <protection/>
    </xf>
    <xf numFmtId="0" fontId="18" fillId="0" borderId="13" xfId="61" applyFont="1" applyBorder="1" applyAlignment="1">
      <alignment horizontal="right"/>
      <protection/>
    </xf>
    <xf numFmtId="0" fontId="18" fillId="0" borderId="26" xfId="61" applyFont="1" applyBorder="1" applyAlignment="1">
      <alignment horizontal="center"/>
      <protection/>
    </xf>
    <xf numFmtId="0" fontId="18" fillId="0" borderId="27" xfId="61" applyFont="1" applyBorder="1" applyAlignment="1">
      <alignment horizontal="center"/>
      <protection/>
    </xf>
    <xf numFmtId="0" fontId="9" fillId="33" borderId="14" xfId="63" applyFont="1" applyFill="1" applyBorder="1" applyAlignment="1">
      <alignment vertical="top"/>
      <protection/>
    </xf>
    <xf numFmtId="0" fontId="9" fillId="33" borderId="15" xfId="63" applyFont="1" applyFill="1" applyBorder="1" applyAlignment="1">
      <alignment vertical="top"/>
      <protection/>
    </xf>
    <xf numFmtId="0" fontId="9" fillId="0" borderId="28" xfId="63" applyFont="1" applyBorder="1" applyAlignment="1">
      <alignment horizontal="left" vertical="top" wrapText="1"/>
      <protection/>
    </xf>
    <xf numFmtId="0" fontId="9" fillId="0" borderId="29" xfId="63" applyFont="1" applyBorder="1" applyAlignment="1">
      <alignment horizontal="left" vertical="top" wrapText="1"/>
      <protection/>
    </xf>
    <xf numFmtId="0" fontId="9" fillId="0" borderId="30" xfId="63" applyFont="1" applyBorder="1" applyAlignment="1">
      <alignment horizontal="left" vertical="top" wrapText="1"/>
      <protection/>
    </xf>
    <xf numFmtId="0" fontId="9" fillId="0" borderId="31" xfId="63" applyFont="1" applyBorder="1" applyAlignment="1">
      <alignment horizontal="left" vertical="top" wrapText="1"/>
      <protection/>
    </xf>
    <xf numFmtId="0" fontId="9" fillId="0" borderId="32" xfId="63" applyFont="1" applyBorder="1" applyAlignment="1">
      <alignment horizontal="left" vertical="top" wrapText="1"/>
      <protection/>
    </xf>
    <xf numFmtId="0" fontId="9" fillId="0" borderId="33" xfId="63" applyFont="1" applyBorder="1" applyAlignment="1">
      <alignment horizontal="left" vertical="top" wrapText="1"/>
      <protection/>
    </xf>
    <xf numFmtId="0" fontId="8" fillId="0" borderId="34" xfId="63" applyFont="1" applyBorder="1" applyAlignment="1">
      <alignment vertical="top" wrapText="1"/>
      <protection/>
    </xf>
    <xf numFmtId="0" fontId="8" fillId="0" borderId="35" xfId="63" applyFont="1" applyBorder="1" applyAlignment="1">
      <alignment vertical="top" wrapText="1"/>
      <protection/>
    </xf>
    <xf numFmtId="0" fontId="8" fillId="0" borderId="36" xfId="63" applyFont="1" applyBorder="1" applyAlignment="1">
      <alignment horizontal="left" vertical="top" wrapText="1"/>
      <protection/>
    </xf>
    <xf numFmtId="0" fontId="8" fillId="0" borderId="37" xfId="63" applyFont="1" applyBorder="1" applyAlignment="1">
      <alignment horizontal="left" vertical="top" wrapText="1"/>
      <protection/>
    </xf>
    <xf numFmtId="0" fontId="8" fillId="0" borderId="38" xfId="63" applyFont="1" applyBorder="1" applyAlignment="1">
      <alignment horizontal="left" vertical="top" wrapText="1"/>
      <protection/>
    </xf>
    <xf numFmtId="0" fontId="8" fillId="0" borderId="39" xfId="63" applyFont="1" applyBorder="1" applyAlignment="1">
      <alignment horizontal="left" vertical="top" wrapText="1"/>
      <protection/>
    </xf>
    <xf numFmtId="0" fontId="8" fillId="0" borderId="31" xfId="63" applyFont="1" applyBorder="1" applyAlignment="1">
      <alignment horizontal="left" vertical="top" wrapText="1"/>
      <protection/>
    </xf>
    <xf numFmtId="0" fontId="8" fillId="0" borderId="33" xfId="63" applyFont="1" applyBorder="1" applyAlignment="1">
      <alignment horizontal="left" vertical="top" wrapText="1"/>
      <protection/>
    </xf>
    <xf numFmtId="0" fontId="7" fillId="0" borderId="40" xfId="63" applyFont="1" applyBorder="1" applyAlignment="1">
      <alignment horizontal="left" vertical="center" wrapText="1"/>
      <protection/>
    </xf>
    <xf numFmtId="0" fontId="7" fillId="0" borderId="41" xfId="63" applyFont="1" applyBorder="1" applyAlignment="1">
      <alignment horizontal="left" vertical="center" wrapText="1"/>
      <protection/>
    </xf>
    <xf numFmtId="0" fontId="9" fillId="33" borderId="16" xfId="63" applyFont="1" applyFill="1" applyBorder="1" applyAlignment="1">
      <alignment vertical="top"/>
      <protection/>
    </xf>
    <xf numFmtId="0" fontId="9" fillId="0" borderId="36" xfId="63" applyFont="1" applyBorder="1" applyAlignment="1">
      <alignment horizontal="left" vertical="top" wrapText="1"/>
      <protection/>
    </xf>
    <xf numFmtId="0" fontId="9" fillId="0" borderId="42" xfId="63" applyFont="1" applyBorder="1" applyAlignment="1">
      <alignment horizontal="left" vertical="top" wrapText="1"/>
      <protection/>
    </xf>
    <xf numFmtId="0" fontId="9" fillId="0" borderId="37" xfId="63" applyFont="1" applyBorder="1" applyAlignment="1">
      <alignment horizontal="left" vertical="top" wrapText="1"/>
      <protection/>
    </xf>
    <xf numFmtId="0" fontId="9" fillId="0" borderId="36" xfId="63" applyFont="1" applyBorder="1" applyAlignment="1">
      <alignment vertical="top" wrapText="1"/>
      <protection/>
    </xf>
    <xf numFmtId="0" fontId="9" fillId="0" borderId="42" xfId="63" applyFont="1" applyBorder="1" applyAlignment="1">
      <alignment vertical="top" wrapText="1"/>
      <protection/>
    </xf>
    <xf numFmtId="0" fontId="9" fillId="0" borderId="37" xfId="63" applyFont="1" applyBorder="1" applyAlignment="1">
      <alignment vertical="top" wrapText="1"/>
      <protection/>
    </xf>
    <xf numFmtId="0" fontId="9" fillId="0" borderId="38" xfId="63" applyFont="1" applyBorder="1" applyAlignment="1">
      <alignment vertical="top" wrapText="1"/>
      <protection/>
    </xf>
    <xf numFmtId="0" fontId="9" fillId="0" borderId="43" xfId="63" applyFont="1" applyBorder="1" applyAlignment="1">
      <alignment vertical="top" wrapText="1"/>
      <protection/>
    </xf>
    <xf numFmtId="0" fontId="9" fillId="0" borderId="39" xfId="63" applyFont="1" applyBorder="1" applyAlignment="1">
      <alignment vertical="top" wrapText="1"/>
      <protection/>
    </xf>
    <xf numFmtId="0" fontId="9" fillId="0" borderId="31" xfId="63" applyFont="1" applyBorder="1" applyAlignment="1">
      <alignment vertical="top" wrapText="1"/>
      <protection/>
    </xf>
    <xf numFmtId="0" fontId="9" fillId="0" borderId="32" xfId="63" applyFont="1" applyBorder="1" applyAlignment="1">
      <alignment vertical="top" wrapText="1"/>
      <protection/>
    </xf>
    <xf numFmtId="0" fontId="9" fillId="0" borderId="33" xfId="63" applyFont="1" applyBorder="1" applyAlignment="1">
      <alignment vertical="top" wrapText="1"/>
      <protection/>
    </xf>
    <xf numFmtId="0" fontId="8" fillId="33" borderId="14" xfId="63" applyFont="1" applyFill="1" applyBorder="1" applyAlignment="1">
      <alignment vertical="top" wrapText="1"/>
      <protection/>
    </xf>
    <xf numFmtId="0" fontId="7" fillId="33" borderId="15" xfId="63" applyFont="1" applyFill="1" applyBorder="1" applyAlignment="1">
      <alignment vertical="top" wrapText="1"/>
      <protection/>
    </xf>
    <xf numFmtId="0" fontId="8" fillId="33" borderId="14" xfId="63" applyFont="1" applyFill="1" applyBorder="1" applyAlignment="1">
      <alignment horizontal="center"/>
      <protection/>
    </xf>
    <xf numFmtId="0" fontId="8" fillId="33" borderId="13" xfId="63" applyFont="1" applyFill="1" applyBorder="1" applyAlignment="1">
      <alignment horizontal="center"/>
      <protection/>
    </xf>
    <xf numFmtId="0" fontId="8" fillId="33" borderId="21" xfId="63" applyFont="1" applyFill="1" applyBorder="1" applyAlignment="1">
      <alignment horizontal="center"/>
      <protection/>
    </xf>
    <xf numFmtId="0" fontId="8" fillId="0" borderId="34" xfId="63" applyFont="1" applyBorder="1" applyAlignment="1">
      <alignment horizontal="left" vertical="top"/>
      <protection/>
    </xf>
    <xf numFmtId="0" fontId="8" fillId="0" borderId="35" xfId="63" applyFont="1" applyBorder="1" applyAlignment="1">
      <alignment horizontal="left" vertical="top"/>
      <protection/>
    </xf>
    <xf numFmtId="0" fontId="6" fillId="0" borderId="44" xfId="63" applyFont="1" applyBorder="1" applyAlignment="1">
      <alignment horizontal="left"/>
      <protection/>
    </xf>
    <xf numFmtId="0" fontId="6" fillId="0" borderId="45" xfId="63" applyFont="1" applyBorder="1" applyAlignment="1">
      <alignment horizontal="left"/>
      <protection/>
    </xf>
    <xf numFmtId="0" fontId="8" fillId="33" borderId="14" xfId="63" applyFont="1" applyFill="1" applyBorder="1" applyAlignment="1">
      <alignment horizontal="left" vertical="top"/>
      <protection/>
    </xf>
    <xf numFmtId="0" fontId="8" fillId="33" borderId="13" xfId="63" applyFont="1" applyFill="1" applyBorder="1" applyAlignment="1">
      <alignment horizontal="left" vertical="top"/>
      <protection/>
    </xf>
    <xf numFmtId="0" fontId="8" fillId="33" borderId="15" xfId="63" applyFont="1" applyFill="1" applyBorder="1" applyAlignment="1">
      <alignment horizontal="left" vertical="top"/>
      <protection/>
    </xf>
    <xf numFmtId="0" fontId="8" fillId="33" borderId="10" xfId="63" applyFont="1" applyFill="1" applyBorder="1" applyAlignment="1">
      <alignment horizontal="left" vertical="top"/>
      <protection/>
    </xf>
    <xf numFmtId="0" fontId="8" fillId="33" borderId="11" xfId="63" applyFont="1" applyFill="1" applyBorder="1" applyAlignment="1">
      <alignment horizontal="left" vertical="top"/>
      <protection/>
    </xf>
    <xf numFmtId="0" fontId="8" fillId="33" borderId="12" xfId="63" applyFont="1" applyFill="1" applyBorder="1" applyAlignment="1">
      <alignment horizontal="left" vertical="top"/>
      <protection/>
    </xf>
    <xf numFmtId="0" fontId="8" fillId="33" borderId="17" xfId="63" applyFont="1" applyFill="1" applyBorder="1" applyAlignment="1">
      <alignment horizontal="left" vertical="top"/>
      <protection/>
    </xf>
    <xf numFmtId="0" fontId="8" fillId="33" borderId="11" xfId="63" applyFont="1" applyFill="1" applyBorder="1" applyAlignment="1">
      <alignment vertical="top" wrapText="1"/>
      <protection/>
    </xf>
    <xf numFmtId="0" fontId="7" fillId="33" borderId="12" xfId="63" applyFont="1" applyFill="1" applyBorder="1" applyAlignment="1">
      <alignment vertical="top" wrapText="1"/>
      <protection/>
    </xf>
    <xf numFmtId="0" fontId="5" fillId="0" borderId="12" xfId="62" applyFont="1" applyBorder="1" applyAlignment="1">
      <alignment vertical="top"/>
      <protection/>
    </xf>
    <xf numFmtId="0" fontId="5" fillId="0" borderId="17" xfId="62" applyFont="1" applyBorder="1" applyAlignment="1">
      <alignment vertical="top"/>
      <protection/>
    </xf>
    <xf numFmtId="0" fontId="5" fillId="0" borderId="46" xfId="62" applyFont="1" applyBorder="1" applyAlignment="1">
      <alignment horizontal="left" vertical="center" wrapText="1"/>
      <protection/>
    </xf>
    <xf numFmtId="0" fontId="5" fillId="0" borderId="47" xfId="62" applyFont="1" applyBorder="1" applyAlignment="1">
      <alignment horizontal="left" vertical="center" wrapText="1"/>
      <protection/>
    </xf>
    <xf numFmtId="0" fontId="8" fillId="0" borderId="46" xfId="63" applyFont="1" applyBorder="1" applyAlignment="1">
      <alignment horizontal="right" vertical="center" wrapText="1"/>
      <protection/>
    </xf>
    <xf numFmtId="0" fontId="5" fillId="0" borderId="47" xfId="62" applyFont="1" applyBorder="1" applyAlignment="1">
      <alignment horizontal="right" vertical="center" wrapText="1"/>
      <protection/>
    </xf>
    <xf numFmtId="0" fontId="7" fillId="0" borderId="48" xfId="63" applyFont="1" applyBorder="1" applyAlignment="1">
      <alignment horizontal="left" vertical="center" wrapText="1"/>
      <protection/>
    </xf>
    <xf numFmtId="0" fontId="7" fillId="0" borderId="49" xfId="63" applyFont="1" applyBorder="1" applyAlignment="1">
      <alignment horizontal="left" vertical="center" wrapText="1"/>
      <protection/>
    </xf>
    <xf numFmtId="0" fontId="7" fillId="0" borderId="50" xfId="63" applyFont="1" applyBorder="1" applyAlignment="1">
      <alignment horizontal="left" vertical="center" wrapText="1"/>
      <protection/>
    </xf>
    <xf numFmtId="0" fontId="7" fillId="0" borderId="51" xfId="63" applyFont="1" applyBorder="1" applyAlignment="1">
      <alignment horizontal="left" vertical="center" wrapText="1"/>
      <protection/>
    </xf>
    <xf numFmtId="0" fontId="7" fillId="0" borderId="52" xfId="63" applyFont="1" applyBorder="1" applyAlignment="1">
      <alignment horizontal="left" vertical="center" wrapText="1"/>
      <protection/>
    </xf>
    <xf numFmtId="0" fontId="7" fillId="0" borderId="53" xfId="63" applyFont="1" applyBorder="1" applyAlignment="1">
      <alignment horizontal="left" vertical="center" wrapText="1"/>
      <protection/>
    </xf>
    <xf numFmtId="0" fontId="8" fillId="33" borderId="12" xfId="63" applyFont="1" applyFill="1" applyBorder="1" applyAlignment="1">
      <alignment vertical="top" wrapText="1"/>
      <protection/>
    </xf>
    <xf numFmtId="201" fontId="8" fillId="0" borderId="46" xfId="63" applyNumberFormat="1" applyFont="1" applyBorder="1" applyAlignment="1">
      <alignment horizontal="left" vertical="top" wrapText="1"/>
      <protection/>
    </xf>
    <xf numFmtId="0" fontId="5" fillId="0" borderId="47" xfId="62" applyFont="1" applyBorder="1" applyAlignment="1">
      <alignment horizontal="left" vertical="top" wrapText="1"/>
      <protection/>
    </xf>
    <xf numFmtId="0" fontId="5" fillId="0" borderId="54" xfId="62" applyFont="1" applyBorder="1" applyAlignment="1">
      <alignment horizontal="left" vertical="top" wrapText="1"/>
      <protection/>
    </xf>
    <xf numFmtId="0" fontId="8" fillId="0" borderId="55" xfId="63" applyFont="1" applyBorder="1" applyAlignment="1">
      <alignment horizontal="left" vertical="top" wrapText="1"/>
      <protection/>
    </xf>
    <xf numFmtId="0" fontId="8" fillId="0" borderId="56" xfId="63" applyFont="1" applyBorder="1" applyAlignment="1">
      <alignment horizontal="left" vertical="top" wrapText="1"/>
      <protection/>
    </xf>
    <xf numFmtId="0" fontId="8" fillId="0" borderId="48" xfId="63" applyFont="1" applyBorder="1" applyAlignment="1">
      <alignment vertical="top" wrapText="1"/>
      <protection/>
    </xf>
    <xf numFmtId="0" fontId="8" fillId="0" borderId="49" xfId="63" applyFont="1" applyBorder="1">
      <alignment/>
      <protection/>
    </xf>
    <xf numFmtId="0" fontId="8" fillId="0" borderId="50" xfId="63" applyFont="1" applyBorder="1">
      <alignment/>
      <protection/>
    </xf>
    <xf numFmtId="0" fontId="8" fillId="0" borderId="51" xfId="63" applyFont="1" applyBorder="1">
      <alignment/>
      <protection/>
    </xf>
    <xf numFmtId="0" fontId="8" fillId="0" borderId="52" xfId="63" applyFont="1" applyBorder="1">
      <alignment/>
      <protection/>
    </xf>
    <xf numFmtId="0" fontId="8" fillId="0" borderId="53" xfId="63" applyFont="1" applyBorder="1">
      <alignment/>
      <protection/>
    </xf>
    <xf numFmtId="0" fontId="8" fillId="0" borderId="37" xfId="63" applyFont="1" applyBorder="1" applyAlignment="1">
      <alignment vertical="top" wrapText="1"/>
      <protection/>
    </xf>
    <xf numFmtId="0" fontId="8" fillId="0" borderId="33" xfId="63" applyFont="1" applyBorder="1" applyAlignment="1">
      <alignment vertical="top" wrapText="1"/>
      <protection/>
    </xf>
    <xf numFmtId="0" fontId="8" fillId="0" borderId="57" xfId="63" applyFont="1" applyBorder="1" applyAlignment="1">
      <alignment vertical="top" wrapText="1"/>
      <protection/>
    </xf>
    <xf numFmtId="0" fontId="8" fillId="0" borderId="48" xfId="63" applyFont="1" applyBorder="1" applyAlignment="1">
      <alignment horizontal="left" vertical="center" wrapText="1"/>
      <protection/>
    </xf>
    <xf numFmtId="0" fontId="8" fillId="0" borderId="50" xfId="63" applyFont="1" applyBorder="1" applyAlignment="1">
      <alignment horizontal="left" vertical="center" wrapText="1"/>
      <protection/>
    </xf>
    <xf numFmtId="2" fontId="18" fillId="0" borderId="25" xfId="61" applyNumberFormat="1" applyFont="1" applyBorder="1" applyAlignment="1">
      <alignment horizontal="center"/>
      <protection/>
    </xf>
    <xf numFmtId="2" fontId="18" fillId="0" borderId="19" xfId="61" applyNumberFormat="1" applyFont="1" applyBorder="1" applyAlignment="1">
      <alignment horizontal="center"/>
      <protection/>
    </xf>
    <xf numFmtId="49" fontId="18" fillId="0" borderId="0" xfId="61" applyNumberFormat="1" applyFont="1" applyBorder="1" applyAlignment="1">
      <alignment horizontal="center"/>
      <protection/>
    </xf>
    <xf numFmtId="4" fontId="18" fillId="0" borderId="10" xfId="61" applyNumberFormat="1" applyFont="1" applyBorder="1" applyAlignment="1">
      <alignment horizontal="center"/>
      <protection/>
    </xf>
    <xf numFmtId="3" fontId="8" fillId="0" borderId="10" xfId="61" applyNumberFormat="1" applyFont="1" applyFill="1" applyBorder="1" applyAlignment="1">
      <alignment horizontal="center"/>
      <protection/>
    </xf>
    <xf numFmtId="0" fontId="18" fillId="34" borderId="11" xfId="61" applyFont="1" applyFill="1" applyBorder="1" applyAlignment="1">
      <alignment horizontal="center" vertical="center" textRotation="255" wrapText="1"/>
      <protection/>
    </xf>
    <xf numFmtId="0" fontId="18" fillId="34" borderId="12" xfId="61" applyFont="1" applyFill="1" applyBorder="1" applyAlignment="1">
      <alignment horizontal="center" vertical="center" textRotation="255" wrapText="1"/>
      <protection/>
    </xf>
    <xf numFmtId="0" fontId="18" fillId="34" borderId="17" xfId="61" applyFont="1" applyFill="1" applyBorder="1" applyAlignment="1">
      <alignment horizontal="center" vertical="center" textRotation="255" wrapText="1"/>
      <protection/>
    </xf>
    <xf numFmtId="0" fontId="18" fillId="0" borderId="25" xfId="61" applyFont="1" applyBorder="1" applyAlignment="1">
      <alignment wrapText="1"/>
      <protection/>
    </xf>
    <xf numFmtId="0" fontId="18" fillId="0" borderId="10" xfId="61" applyFont="1" applyBorder="1" applyAlignment="1">
      <alignment wrapText="1"/>
      <protection/>
    </xf>
    <xf numFmtId="0" fontId="18" fillId="0" borderId="19" xfId="61" applyFont="1" applyBorder="1" applyAlignment="1">
      <alignment wrapText="1"/>
      <protection/>
    </xf>
    <xf numFmtId="0" fontId="18" fillId="0" borderId="20" xfId="61" applyFont="1" applyBorder="1" applyAlignment="1">
      <alignment wrapText="1"/>
      <protection/>
    </xf>
    <xf numFmtId="0" fontId="18" fillId="0" borderId="25" xfId="61" applyFont="1" applyBorder="1" applyAlignment="1">
      <alignment horizontal="center"/>
      <protection/>
    </xf>
    <xf numFmtId="0" fontId="18" fillId="0" borderId="19" xfId="61" applyFont="1" applyBorder="1" applyAlignment="1">
      <alignment horizontal="center"/>
      <protection/>
    </xf>
    <xf numFmtId="0" fontId="18" fillId="0" borderId="13" xfId="61" applyFont="1" applyBorder="1" applyAlignment="1">
      <alignment horizontal="center"/>
      <protection/>
    </xf>
    <xf numFmtId="0" fontId="18" fillId="0" borderId="20" xfId="61" applyFont="1" applyBorder="1" applyAlignment="1">
      <alignment horizontal="center"/>
      <protection/>
    </xf>
    <xf numFmtId="0" fontId="18" fillId="0" borderId="14" xfId="61" applyFont="1" applyBorder="1" applyAlignment="1">
      <alignment horizontal="center"/>
      <protection/>
    </xf>
    <xf numFmtId="0" fontId="18" fillId="0" borderId="25" xfId="61" applyFont="1" applyBorder="1" applyAlignment="1">
      <alignment horizontal="left"/>
      <protection/>
    </xf>
    <xf numFmtId="0" fontId="18" fillId="0" borderId="19" xfId="61" applyFont="1" applyBorder="1" applyAlignment="1">
      <alignment horizontal="left"/>
      <protection/>
    </xf>
    <xf numFmtId="0" fontId="18" fillId="0" borderId="44" xfId="61" applyFont="1" applyBorder="1" applyAlignment="1">
      <alignment horizontal="center"/>
      <protection/>
    </xf>
    <xf numFmtId="0" fontId="18" fillId="0" borderId="45" xfId="61" applyFont="1" applyBorder="1" applyAlignment="1">
      <alignment horizontal="center"/>
      <protection/>
    </xf>
    <xf numFmtId="2" fontId="18" fillId="0" borderId="44" xfId="61" applyNumberFormat="1" applyFont="1" applyBorder="1" applyAlignment="1">
      <alignment horizontal="center"/>
      <protection/>
    </xf>
    <xf numFmtId="2" fontId="18" fillId="0" borderId="58" xfId="61" applyNumberFormat="1" applyFont="1" applyBorder="1" applyAlignment="1">
      <alignment horizontal="center"/>
      <protection/>
    </xf>
    <xf numFmtId="2" fontId="18" fillId="0" borderId="45" xfId="61" applyNumberFormat="1" applyFont="1" applyBorder="1" applyAlignment="1">
      <alignment horizontal="center"/>
      <protection/>
    </xf>
    <xf numFmtId="3" fontId="18" fillId="0" borderId="25" xfId="61" applyNumberFormat="1" applyFont="1" applyBorder="1" applyAlignment="1">
      <alignment horizontal="center"/>
      <protection/>
    </xf>
    <xf numFmtId="3" fontId="18" fillId="0" borderId="19" xfId="61" applyNumberFormat="1" applyFont="1" applyBorder="1" applyAlignment="1">
      <alignment horizontal="center"/>
      <protection/>
    </xf>
    <xf numFmtId="3" fontId="18" fillId="0" borderId="10" xfId="61" applyNumberFormat="1" applyFont="1" applyBorder="1" applyAlignment="1">
      <alignment horizontal="center"/>
      <protection/>
    </xf>
    <xf numFmtId="190" fontId="8" fillId="0" borderId="10" xfId="61" applyNumberFormat="1" applyFont="1" applyFill="1" applyBorder="1" applyAlignment="1">
      <alignment horizontal="center"/>
      <protection/>
    </xf>
    <xf numFmtId="3" fontId="18" fillId="0" borderId="44" xfId="61" applyNumberFormat="1" applyFont="1" applyFill="1" applyBorder="1" applyAlignment="1">
      <alignment horizontal="center"/>
      <protection/>
    </xf>
    <xf numFmtId="3" fontId="18" fillId="0" borderId="58" xfId="61" applyNumberFormat="1" applyFont="1" applyFill="1" applyBorder="1" applyAlignment="1">
      <alignment horizontal="center"/>
      <protection/>
    </xf>
    <xf numFmtId="3" fontId="18" fillId="0" borderId="45" xfId="61" applyNumberFormat="1" applyFont="1" applyFill="1" applyBorder="1" applyAlignment="1">
      <alignment horizontal="center"/>
      <protection/>
    </xf>
    <xf numFmtId="3" fontId="18" fillId="0" borderId="44" xfId="61" applyNumberFormat="1" applyFont="1" applyBorder="1" applyAlignment="1">
      <alignment horizontal="center"/>
      <protection/>
    </xf>
    <xf numFmtId="3" fontId="18" fillId="0" borderId="58" xfId="61" applyNumberFormat="1" applyFont="1" applyBorder="1" applyAlignment="1">
      <alignment horizontal="center"/>
      <protection/>
    </xf>
    <xf numFmtId="3" fontId="18" fillId="0" borderId="45" xfId="61" applyNumberFormat="1" applyFont="1" applyBorder="1" applyAlignment="1">
      <alignment horizontal="center"/>
      <protection/>
    </xf>
    <xf numFmtId="0" fontId="18" fillId="34" borderId="25" xfId="61" applyFont="1" applyFill="1" applyBorder="1" applyAlignment="1">
      <alignment horizontal="center"/>
      <protection/>
    </xf>
    <xf numFmtId="0" fontId="18" fillId="34" borderId="19" xfId="61" applyFont="1" applyFill="1" applyBorder="1" applyAlignment="1">
      <alignment horizontal="center"/>
      <protection/>
    </xf>
    <xf numFmtId="0" fontId="6" fillId="0" borderId="44" xfId="61" applyFont="1" applyFill="1" applyBorder="1" applyAlignment="1">
      <alignment horizontal="left" wrapText="1"/>
      <protection/>
    </xf>
    <xf numFmtId="0" fontId="6" fillId="0" borderId="58" xfId="61" applyFont="1" applyFill="1" applyBorder="1" applyAlignment="1">
      <alignment horizontal="left" wrapText="1"/>
      <protection/>
    </xf>
    <xf numFmtId="0" fontId="6" fillId="0" borderId="45" xfId="61" applyFont="1" applyFill="1" applyBorder="1" applyAlignment="1">
      <alignment horizontal="left" wrapText="1"/>
      <protection/>
    </xf>
    <xf numFmtId="0" fontId="6" fillId="0" borderId="44" xfId="61" applyFont="1" applyBorder="1" applyAlignment="1">
      <alignment horizontal="left" wrapText="1"/>
      <protection/>
    </xf>
    <xf numFmtId="0" fontId="6" fillId="0" borderId="58" xfId="61" applyFont="1" applyBorder="1" applyAlignment="1">
      <alignment horizontal="left" wrapText="1"/>
      <protection/>
    </xf>
    <xf numFmtId="0" fontId="6" fillId="0" borderId="45" xfId="61" applyFont="1" applyBorder="1" applyAlignment="1">
      <alignment horizontal="left" wrapText="1"/>
      <protection/>
    </xf>
    <xf numFmtId="0" fontId="18" fillId="0" borderId="23" xfId="61" applyFont="1" applyBorder="1" applyAlignment="1">
      <alignment wrapText="1"/>
      <protection/>
    </xf>
    <xf numFmtId="0" fontId="18" fillId="0" borderId="21" xfId="61" applyFont="1" applyBorder="1" applyAlignment="1">
      <alignment horizontal="center"/>
      <protection/>
    </xf>
    <xf numFmtId="0" fontId="18" fillId="0" borderId="18" xfId="61" applyFont="1" applyBorder="1" applyAlignment="1">
      <alignment horizontal="center"/>
      <protection/>
    </xf>
    <xf numFmtId="0" fontId="18" fillId="0" borderId="17" xfId="61" applyFont="1" applyBorder="1" applyAlignment="1">
      <alignment horizontal="center"/>
      <protection/>
    </xf>
    <xf numFmtId="0" fontId="18" fillId="0" borderId="11" xfId="61" applyFont="1" applyBorder="1" applyAlignment="1">
      <alignment horizontal="center"/>
      <protection/>
    </xf>
    <xf numFmtId="0" fontId="18" fillId="0" borderId="15" xfId="61" applyFont="1" applyBorder="1" applyAlignment="1">
      <alignment horizontal="left"/>
      <protection/>
    </xf>
    <xf numFmtId="0" fontId="18" fillId="0" borderId="10" xfId="61" applyFont="1" applyBorder="1" applyAlignment="1">
      <alignment horizontal="left"/>
      <protection/>
    </xf>
    <xf numFmtId="0" fontId="18" fillId="0" borderId="23" xfId="61" applyFont="1" applyBorder="1" applyAlignment="1">
      <alignment horizontal="left"/>
      <protection/>
    </xf>
    <xf numFmtId="49" fontId="19" fillId="0" borderId="44" xfId="61" applyNumberFormat="1" applyFont="1" applyBorder="1" applyAlignment="1">
      <alignment horizontal="left"/>
      <protection/>
    </xf>
    <xf numFmtId="49" fontId="19" fillId="0" borderId="58" xfId="61" applyNumberFormat="1" applyFont="1" applyBorder="1" applyAlignment="1">
      <alignment horizontal="left"/>
      <protection/>
    </xf>
    <xf numFmtId="49" fontId="19" fillId="0" borderId="45" xfId="61" applyNumberFormat="1" applyFont="1" applyBorder="1" applyAlignment="1">
      <alignment horizontal="left"/>
      <protection/>
    </xf>
    <xf numFmtId="0" fontId="18" fillId="0" borderId="20" xfId="61" applyFont="1" applyBorder="1" applyAlignment="1">
      <alignment horizontal="left"/>
      <protection/>
    </xf>
    <xf numFmtId="49" fontId="18" fillId="0" borderId="44" xfId="61" applyNumberFormat="1" applyFont="1" applyBorder="1" applyAlignment="1">
      <alignment horizontal="center"/>
      <protection/>
    </xf>
    <xf numFmtId="49" fontId="18" fillId="0" borderId="45" xfId="61" applyNumberFormat="1" applyFont="1" applyBorder="1" applyAlignment="1">
      <alignment horizontal="center"/>
      <protection/>
    </xf>
    <xf numFmtId="1" fontId="20" fillId="0" borderId="0" xfId="61" applyNumberFormat="1" applyFont="1" applyFill="1" applyBorder="1" applyAlignment="1">
      <alignment horizontal="center"/>
      <protection/>
    </xf>
    <xf numFmtId="1" fontId="9" fillId="0" borderId="10" xfId="61" applyNumberFormat="1" applyFont="1" applyFill="1" applyBorder="1" applyAlignment="1">
      <alignment horizontal="center"/>
      <protection/>
    </xf>
    <xf numFmtId="0" fontId="0" fillId="34" borderId="11" xfId="0" applyFill="1" applyBorder="1" applyAlignment="1">
      <alignment horizontal="center" vertical="center" textRotation="255"/>
    </xf>
    <xf numFmtId="0" fontId="0" fillId="34" borderId="12" xfId="0" applyFill="1" applyBorder="1" applyAlignment="1">
      <alignment horizontal="center" vertical="center" textRotation="255"/>
    </xf>
    <xf numFmtId="0" fontId="0" fillId="34" borderId="17" xfId="0" applyFill="1" applyBorder="1" applyAlignment="1">
      <alignment horizontal="center" vertical="center" textRotation="255"/>
    </xf>
    <xf numFmtId="1" fontId="9" fillId="0" borderId="0" xfId="61" applyNumberFormat="1" applyFont="1" applyFill="1" applyBorder="1" applyAlignment="1">
      <alignment horizontal="center"/>
      <protection/>
    </xf>
    <xf numFmtId="0" fontId="11" fillId="0" borderId="18" xfId="62" applyFont="1" applyBorder="1" applyAlignment="1">
      <alignment horizontal="left"/>
      <protection/>
    </xf>
    <xf numFmtId="0" fontId="13" fillId="0" borderId="25" xfId="62" applyFont="1" applyBorder="1" applyAlignment="1">
      <alignment horizontal="left" vertical="top" wrapText="1"/>
      <protection/>
    </xf>
    <xf numFmtId="0" fontId="13" fillId="0" borderId="19" xfId="62" applyFont="1" applyBorder="1" applyAlignment="1">
      <alignment horizontal="left" vertical="top"/>
      <protection/>
    </xf>
    <xf numFmtId="0" fontId="13" fillId="0" borderId="20" xfId="62" applyFont="1" applyBorder="1" applyAlignment="1">
      <alignment horizontal="left" vertical="top"/>
      <protection/>
    </xf>
    <xf numFmtId="0" fontId="8" fillId="0" borderId="42" xfId="63" applyFont="1" applyBorder="1" applyAlignment="1">
      <alignment horizontal="left" vertical="top" wrapText="1"/>
      <protection/>
    </xf>
    <xf numFmtId="0" fontId="8" fillId="0" borderId="43" xfId="63" applyFont="1" applyBorder="1" applyAlignment="1">
      <alignment horizontal="left" vertical="top" wrapText="1"/>
      <protection/>
    </xf>
    <xf numFmtId="0" fontId="8" fillId="0" borderId="32" xfId="63" applyFont="1" applyBorder="1" applyAlignment="1">
      <alignment horizontal="left" vertical="top" wrapText="1"/>
      <protection/>
    </xf>
    <xf numFmtId="0" fontId="8" fillId="0" borderId="40" xfId="63" applyFont="1" applyBorder="1" applyAlignment="1">
      <alignment horizontal="left" vertical="top" wrapText="1"/>
      <protection/>
    </xf>
    <xf numFmtId="0" fontId="8" fillId="0" borderId="41" xfId="63" applyFont="1" applyBorder="1" applyAlignment="1">
      <alignment horizontal="left" vertical="top" wrapText="1"/>
      <protection/>
    </xf>
    <xf numFmtId="0" fontId="8" fillId="0" borderId="51" xfId="63" applyFont="1" applyBorder="1" applyAlignment="1">
      <alignment horizontal="left" vertical="top" wrapText="1"/>
      <protection/>
    </xf>
    <xf numFmtId="0" fontId="8" fillId="0" borderId="53" xfId="63" applyFont="1" applyBorder="1" applyAlignment="1">
      <alignment horizontal="left" vertical="top" wrapText="1"/>
      <protection/>
    </xf>
    <xf numFmtId="0" fontId="8" fillId="0" borderId="48" xfId="63" applyFont="1" applyBorder="1" applyAlignment="1">
      <alignment horizontal="left" vertical="top" wrapText="1"/>
      <protection/>
    </xf>
    <xf numFmtId="0" fontId="8" fillId="0" borderId="50" xfId="63" applyFont="1" applyBorder="1" applyAlignment="1">
      <alignment horizontal="left" vertical="top" wrapText="1"/>
      <protection/>
    </xf>
    <xf numFmtId="0" fontId="8" fillId="0" borderId="40" xfId="63" applyFont="1" applyBorder="1" applyAlignment="1">
      <alignment horizontal="left" vertical="center" wrapText="1"/>
      <protection/>
    </xf>
    <xf numFmtId="0" fontId="8" fillId="0" borderId="41" xfId="63" applyFont="1" applyBorder="1" applyAlignment="1">
      <alignment horizontal="left" vertical="center" wrapText="1"/>
      <protection/>
    </xf>
    <xf numFmtId="0" fontId="8" fillId="0" borderId="51" xfId="63" applyFont="1" applyBorder="1" applyAlignment="1">
      <alignment horizontal="left" vertical="center" wrapText="1"/>
      <protection/>
    </xf>
    <xf numFmtId="0" fontId="8" fillId="0" borderId="53" xfId="63" applyFont="1" applyBorder="1" applyAlignment="1">
      <alignment horizontal="left" vertical="center" wrapText="1"/>
      <protection/>
    </xf>
    <xf numFmtId="201" fontId="8" fillId="0" borderId="54" xfId="63" applyNumberFormat="1" applyFont="1" applyBorder="1" applyAlignment="1">
      <alignment horizontal="left" vertical="top" wrapText="1"/>
      <protection/>
    </xf>
    <xf numFmtId="201" fontId="8" fillId="0" borderId="47" xfId="63" applyNumberFormat="1" applyFont="1" applyBorder="1" applyAlignment="1">
      <alignment horizontal="left" vertical="top" wrapText="1"/>
      <protection/>
    </xf>
    <xf numFmtId="0" fontId="8" fillId="33" borderId="59" xfId="63" applyFont="1" applyFill="1" applyBorder="1" applyAlignment="1">
      <alignment vertical="top" wrapText="1"/>
      <protection/>
    </xf>
    <xf numFmtId="0" fontId="8" fillId="0" borderId="36" xfId="63" applyFont="1" applyBorder="1" applyAlignment="1">
      <alignment vertical="top" wrapText="1"/>
      <protection/>
    </xf>
    <xf numFmtId="0" fontId="8" fillId="0" borderId="42" xfId="63" applyFont="1" applyBorder="1" applyAlignment="1">
      <alignment vertical="top" wrapText="1"/>
      <protection/>
    </xf>
    <xf numFmtId="0" fontId="8" fillId="0" borderId="38" xfId="63" applyFont="1" applyBorder="1" applyAlignment="1">
      <alignment vertical="top" wrapText="1"/>
      <protection/>
    </xf>
    <xf numFmtId="0" fontId="8" fillId="0" borderId="43" xfId="63" applyFont="1" applyBorder="1" applyAlignment="1">
      <alignment vertical="top" wrapText="1"/>
      <protection/>
    </xf>
    <xf numFmtId="0" fontId="8" fillId="0" borderId="39" xfId="63" applyFont="1" applyBorder="1" applyAlignment="1">
      <alignment vertical="top" wrapText="1"/>
      <protection/>
    </xf>
    <xf numFmtId="0" fontId="8" fillId="0" borderId="31" xfId="63" applyFont="1" applyBorder="1" applyAlignment="1">
      <alignment vertical="top" wrapText="1"/>
      <protection/>
    </xf>
    <xf numFmtId="0" fontId="8" fillId="0" borderId="32" xfId="63" applyFont="1" applyBorder="1" applyAlignment="1">
      <alignment vertical="top" wrapText="1"/>
      <protection/>
    </xf>
    <xf numFmtId="0" fontId="8" fillId="33" borderId="15" xfId="63" applyFont="1" applyFill="1" applyBorder="1" applyAlignment="1">
      <alignment vertical="top" wrapText="1"/>
      <protection/>
    </xf>
    <xf numFmtId="0" fontId="8" fillId="0" borderId="46" xfId="62" applyFont="1" applyBorder="1" applyAlignment="1">
      <alignment horizontal="left" vertical="center" wrapText="1"/>
      <protection/>
    </xf>
    <xf numFmtId="0" fontId="8" fillId="0" borderId="47" xfId="62" applyFont="1" applyBorder="1" applyAlignment="1">
      <alignment horizontal="left" vertical="center" wrapText="1"/>
      <protection/>
    </xf>
    <xf numFmtId="0" fontId="8" fillId="0" borderId="47" xfId="62" applyFont="1" applyBorder="1" applyAlignment="1">
      <alignment horizontal="right" vertical="center" wrapText="1"/>
      <protection/>
    </xf>
    <xf numFmtId="0" fontId="8" fillId="0" borderId="49" xfId="63" applyFont="1" applyBorder="1" applyAlignment="1">
      <alignment horizontal="left" vertical="center" wrapText="1"/>
      <protection/>
    </xf>
    <xf numFmtId="0" fontId="8" fillId="0" borderId="52" xfId="63" applyFont="1" applyBorder="1" applyAlignment="1">
      <alignment horizontal="left" vertical="center" wrapText="1"/>
      <protection/>
    </xf>
    <xf numFmtId="0" fontId="9" fillId="0" borderId="44" xfId="63" applyFont="1" applyBorder="1" applyAlignment="1">
      <alignment horizontal="left"/>
      <protection/>
    </xf>
    <xf numFmtId="0" fontId="9" fillId="0" borderId="45" xfId="63" applyFont="1" applyBorder="1" applyAlignment="1">
      <alignment horizontal="left"/>
      <protection/>
    </xf>
    <xf numFmtId="0" fontId="8" fillId="33" borderId="60" xfId="63" applyFont="1" applyFill="1" applyBorder="1" applyAlignment="1">
      <alignment horizontal="left" vertical="top"/>
      <protection/>
    </xf>
    <xf numFmtId="0" fontId="8" fillId="33" borderId="61" xfId="63" applyFont="1" applyFill="1" applyBorder="1" applyAlignment="1">
      <alignment horizontal="left" vertical="top"/>
      <protection/>
    </xf>
    <xf numFmtId="0" fontId="8" fillId="33" borderId="62" xfId="63" applyFont="1" applyFill="1" applyBorder="1" applyAlignment="1">
      <alignment vertical="top" wrapText="1"/>
      <protection/>
    </xf>
    <xf numFmtId="0" fontId="8" fillId="0" borderId="12" xfId="62" applyFont="1" applyBorder="1" applyAlignment="1">
      <alignment vertical="top"/>
      <protection/>
    </xf>
    <xf numFmtId="0" fontId="8" fillId="0" borderId="17" xfId="62" applyFont="1" applyBorder="1" applyAlignment="1">
      <alignment vertical="top"/>
      <protection/>
    </xf>
    <xf numFmtId="0" fontId="8" fillId="33" borderId="63" xfId="63" applyFont="1" applyFill="1" applyBorder="1" applyAlignment="1">
      <alignment horizontal="center"/>
      <protection/>
    </xf>
    <xf numFmtId="0" fontId="8" fillId="33" borderId="64" xfId="63" applyFont="1" applyFill="1" applyBorder="1" applyAlignment="1">
      <alignment horizontal="center"/>
      <protection/>
    </xf>
    <xf numFmtId="0" fontId="8" fillId="0" borderId="34" xfId="63" applyFont="1" applyBorder="1" applyAlignment="1">
      <alignment horizontal="left" vertical="top" wrapText="1"/>
      <protection/>
    </xf>
    <xf numFmtId="0" fontId="16" fillId="0" borderId="18" xfId="62" applyFont="1" applyBorder="1" applyAlignment="1">
      <alignment horizontal="left"/>
      <protection/>
    </xf>
    <xf numFmtId="0" fontId="17" fillId="0" borderId="25" xfId="62" applyFont="1" applyBorder="1" applyAlignment="1">
      <alignment horizontal="left" vertical="top" wrapText="1"/>
      <protection/>
    </xf>
    <xf numFmtId="0" fontId="17" fillId="0" borderId="19" xfId="62" applyFont="1" applyBorder="1" applyAlignment="1">
      <alignment horizontal="left" vertical="top"/>
      <protection/>
    </xf>
    <xf numFmtId="0" fontId="17" fillId="0" borderId="20" xfId="62" applyFont="1" applyBorder="1" applyAlignment="1">
      <alignment horizontal="lef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パワーサンドソイル" xfId="61"/>
    <cellStyle name="標準_新技術提出様式B" xfId="62"/>
    <cellStyle name="標準_登録時評価（様式-10）（一般）"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6</xdr:row>
      <xdr:rowOff>0</xdr:rowOff>
    </xdr:from>
    <xdr:to>
      <xdr:col>14</xdr:col>
      <xdr:colOff>676275</xdr:colOff>
      <xdr:row>10</xdr:row>
      <xdr:rowOff>180975</xdr:rowOff>
    </xdr:to>
    <xdr:sp>
      <xdr:nvSpPr>
        <xdr:cNvPr id="1" name="テキスト 7"/>
        <xdr:cNvSpPr txBox="1">
          <a:spLocks noChangeArrowheads="1"/>
        </xdr:cNvSpPr>
      </xdr:nvSpPr>
      <xdr:spPr>
        <a:xfrm>
          <a:off x="14478000" y="1143000"/>
          <a:ext cx="5372100" cy="94297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FF0000"/>
              </a:solidFill>
              <a:latin typeface="ＭＳ 明朝"/>
              <a:ea typeface="ＭＳ 明朝"/>
              <a:cs typeface="ＭＳ 明朝"/>
            </a:rPr>
            <a:t>←</a:t>
          </a:r>
          <a:r>
            <a:rPr lang="en-US" cap="none" sz="1200" b="0" i="0" u="none" baseline="0">
              <a:solidFill>
                <a:srgbClr val="FF0000"/>
              </a:solidFill>
              <a:latin typeface="ＭＳ 明朝"/>
              <a:ea typeface="ＭＳ 明朝"/>
              <a:cs typeface="ＭＳ 明朝"/>
            </a:rPr>
            <a:t>引用文献：□内をダブルクリックしてから入力してください</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内容が証明できる文献・資料を記載して下ださい</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文献・資料は添付してください</a:t>
          </a:r>
          <a:r>
            <a:rPr lang="en-US" cap="none" sz="1200" b="0" i="0" u="none" baseline="0">
              <a:solidFill>
                <a:srgbClr val="FF0000"/>
              </a:solidFill>
              <a:latin typeface="ＭＳ 明朝"/>
              <a:ea typeface="ＭＳ 明朝"/>
              <a:cs typeface="ＭＳ 明朝"/>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16</xdr:row>
      <xdr:rowOff>19050</xdr:rowOff>
    </xdr:from>
    <xdr:to>
      <xdr:col>13</xdr:col>
      <xdr:colOff>266700</xdr:colOff>
      <xdr:row>16</xdr:row>
      <xdr:rowOff>171450</xdr:rowOff>
    </xdr:to>
    <xdr:sp>
      <xdr:nvSpPr>
        <xdr:cNvPr id="1" name="Oval 3"/>
        <xdr:cNvSpPr>
          <a:spLocks/>
        </xdr:cNvSpPr>
      </xdr:nvSpPr>
      <xdr:spPr>
        <a:xfrm>
          <a:off x="4686300" y="30003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17</xdr:row>
      <xdr:rowOff>19050</xdr:rowOff>
    </xdr:from>
    <xdr:to>
      <xdr:col>13</xdr:col>
      <xdr:colOff>266700</xdr:colOff>
      <xdr:row>17</xdr:row>
      <xdr:rowOff>171450</xdr:rowOff>
    </xdr:to>
    <xdr:sp>
      <xdr:nvSpPr>
        <xdr:cNvPr id="2" name="Oval 4"/>
        <xdr:cNvSpPr>
          <a:spLocks/>
        </xdr:cNvSpPr>
      </xdr:nvSpPr>
      <xdr:spPr>
        <a:xfrm>
          <a:off x="4686300" y="31908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18</xdr:row>
      <xdr:rowOff>19050</xdr:rowOff>
    </xdr:from>
    <xdr:to>
      <xdr:col>13</xdr:col>
      <xdr:colOff>266700</xdr:colOff>
      <xdr:row>18</xdr:row>
      <xdr:rowOff>171450</xdr:rowOff>
    </xdr:to>
    <xdr:sp>
      <xdr:nvSpPr>
        <xdr:cNvPr id="3" name="Oval 5"/>
        <xdr:cNvSpPr>
          <a:spLocks/>
        </xdr:cNvSpPr>
      </xdr:nvSpPr>
      <xdr:spPr>
        <a:xfrm>
          <a:off x="4686300" y="33813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19</xdr:row>
      <xdr:rowOff>19050</xdr:rowOff>
    </xdr:from>
    <xdr:to>
      <xdr:col>13</xdr:col>
      <xdr:colOff>266700</xdr:colOff>
      <xdr:row>19</xdr:row>
      <xdr:rowOff>171450</xdr:rowOff>
    </xdr:to>
    <xdr:sp>
      <xdr:nvSpPr>
        <xdr:cNvPr id="4" name="Oval 6"/>
        <xdr:cNvSpPr>
          <a:spLocks/>
        </xdr:cNvSpPr>
      </xdr:nvSpPr>
      <xdr:spPr>
        <a:xfrm>
          <a:off x="4686300" y="35718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20</xdr:row>
      <xdr:rowOff>19050</xdr:rowOff>
    </xdr:from>
    <xdr:to>
      <xdr:col>13</xdr:col>
      <xdr:colOff>266700</xdr:colOff>
      <xdr:row>20</xdr:row>
      <xdr:rowOff>171450</xdr:rowOff>
    </xdr:to>
    <xdr:sp>
      <xdr:nvSpPr>
        <xdr:cNvPr id="5" name="Oval 7"/>
        <xdr:cNvSpPr>
          <a:spLocks/>
        </xdr:cNvSpPr>
      </xdr:nvSpPr>
      <xdr:spPr>
        <a:xfrm>
          <a:off x="4686300" y="37623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26</xdr:row>
      <xdr:rowOff>19050</xdr:rowOff>
    </xdr:from>
    <xdr:to>
      <xdr:col>13</xdr:col>
      <xdr:colOff>266700</xdr:colOff>
      <xdr:row>26</xdr:row>
      <xdr:rowOff>171450</xdr:rowOff>
    </xdr:to>
    <xdr:sp>
      <xdr:nvSpPr>
        <xdr:cNvPr id="6" name="Oval 9"/>
        <xdr:cNvSpPr>
          <a:spLocks/>
        </xdr:cNvSpPr>
      </xdr:nvSpPr>
      <xdr:spPr>
        <a:xfrm>
          <a:off x="4686300" y="47529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27</xdr:row>
      <xdr:rowOff>19050</xdr:rowOff>
    </xdr:from>
    <xdr:to>
      <xdr:col>13</xdr:col>
      <xdr:colOff>266700</xdr:colOff>
      <xdr:row>27</xdr:row>
      <xdr:rowOff>171450</xdr:rowOff>
    </xdr:to>
    <xdr:sp>
      <xdr:nvSpPr>
        <xdr:cNvPr id="7" name="Oval 10"/>
        <xdr:cNvSpPr>
          <a:spLocks/>
        </xdr:cNvSpPr>
      </xdr:nvSpPr>
      <xdr:spPr>
        <a:xfrm>
          <a:off x="4686300" y="49434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28</xdr:row>
      <xdr:rowOff>9525</xdr:rowOff>
    </xdr:from>
    <xdr:to>
      <xdr:col>13</xdr:col>
      <xdr:colOff>257175</xdr:colOff>
      <xdr:row>28</xdr:row>
      <xdr:rowOff>161925</xdr:rowOff>
    </xdr:to>
    <xdr:sp>
      <xdr:nvSpPr>
        <xdr:cNvPr id="8" name="Oval 11"/>
        <xdr:cNvSpPr>
          <a:spLocks/>
        </xdr:cNvSpPr>
      </xdr:nvSpPr>
      <xdr:spPr>
        <a:xfrm>
          <a:off x="4676775" y="51244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29</xdr:row>
      <xdr:rowOff>19050</xdr:rowOff>
    </xdr:from>
    <xdr:to>
      <xdr:col>13</xdr:col>
      <xdr:colOff>266700</xdr:colOff>
      <xdr:row>29</xdr:row>
      <xdr:rowOff>171450</xdr:rowOff>
    </xdr:to>
    <xdr:sp>
      <xdr:nvSpPr>
        <xdr:cNvPr id="9" name="Oval 12"/>
        <xdr:cNvSpPr>
          <a:spLocks/>
        </xdr:cNvSpPr>
      </xdr:nvSpPr>
      <xdr:spPr>
        <a:xfrm>
          <a:off x="4686300" y="53244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25</xdr:row>
      <xdr:rowOff>19050</xdr:rowOff>
    </xdr:from>
    <xdr:to>
      <xdr:col>13</xdr:col>
      <xdr:colOff>266700</xdr:colOff>
      <xdr:row>25</xdr:row>
      <xdr:rowOff>171450</xdr:rowOff>
    </xdr:to>
    <xdr:sp>
      <xdr:nvSpPr>
        <xdr:cNvPr id="10" name="Oval 13"/>
        <xdr:cNvSpPr>
          <a:spLocks/>
        </xdr:cNvSpPr>
      </xdr:nvSpPr>
      <xdr:spPr>
        <a:xfrm>
          <a:off x="4686300" y="45624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36</xdr:row>
      <xdr:rowOff>19050</xdr:rowOff>
    </xdr:from>
    <xdr:to>
      <xdr:col>13</xdr:col>
      <xdr:colOff>257175</xdr:colOff>
      <xdr:row>36</xdr:row>
      <xdr:rowOff>171450</xdr:rowOff>
    </xdr:to>
    <xdr:sp>
      <xdr:nvSpPr>
        <xdr:cNvPr id="11" name="Oval 15"/>
        <xdr:cNvSpPr>
          <a:spLocks/>
        </xdr:cNvSpPr>
      </xdr:nvSpPr>
      <xdr:spPr>
        <a:xfrm>
          <a:off x="4676775" y="65055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38</xdr:row>
      <xdr:rowOff>19050</xdr:rowOff>
    </xdr:from>
    <xdr:to>
      <xdr:col>13</xdr:col>
      <xdr:colOff>266700</xdr:colOff>
      <xdr:row>38</xdr:row>
      <xdr:rowOff>171450</xdr:rowOff>
    </xdr:to>
    <xdr:sp>
      <xdr:nvSpPr>
        <xdr:cNvPr id="12" name="Oval 16"/>
        <xdr:cNvSpPr>
          <a:spLocks/>
        </xdr:cNvSpPr>
      </xdr:nvSpPr>
      <xdr:spPr>
        <a:xfrm>
          <a:off x="4686300" y="68865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34</xdr:row>
      <xdr:rowOff>19050</xdr:rowOff>
    </xdr:from>
    <xdr:to>
      <xdr:col>13</xdr:col>
      <xdr:colOff>266700</xdr:colOff>
      <xdr:row>34</xdr:row>
      <xdr:rowOff>171450</xdr:rowOff>
    </xdr:to>
    <xdr:sp>
      <xdr:nvSpPr>
        <xdr:cNvPr id="13" name="Oval 17"/>
        <xdr:cNvSpPr>
          <a:spLocks/>
        </xdr:cNvSpPr>
      </xdr:nvSpPr>
      <xdr:spPr>
        <a:xfrm>
          <a:off x="4686300" y="61245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35</xdr:row>
      <xdr:rowOff>19050</xdr:rowOff>
    </xdr:from>
    <xdr:to>
      <xdr:col>13</xdr:col>
      <xdr:colOff>266700</xdr:colOff>
      <xdr:row>35</xdr:row>
      <xdr:rowOff>171450</xdr:rowOff>
    </xdr:to>
    <xdr:sp>
      <xdr:nvSpPr>
        <xdr:cNvPr id="14" name="Oval 18"/>
        <xdr:cNvSpPr>
          <a:spLocks/>
        </xdr:cNvSpPr>
      </xdr:nvSpPr>
      <xdr:spPr>
        <a:xfrm>
          <a:off x="4686300" y="63150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37</xdr:row>
      <xdr:rowOff>19050</xdr:rowOff>
    </xdr:from>
    <xdr:to>
      <xdr:col>13</xdr:col>
      <xdr:colOff>266700</xdr:colOff>
      <xdr:row>37</xdr:row>
      <xdr:rowOff>171450</xdr:rowOff>
    </xdr:to>
    <xdr:sp>
      <xdr:nvSpPr>
        <xdr:cNvPr id="15" name="Oval 19"/>
        <xdr:cNvSpPr>
          <a:spLocks/>
        </xdr:cNvSpPr>
      </xdr:nvSpPr>
      <xdr:spPr>
        <a:xfrm>
          <a:off x="4686300" y="66960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43</xdr:row>
      <xdr:rowOff>19050</xdr:rowOff>
    </xdr:from>
    <xdr:to>
      <xdr:col>13</xdr:col>
      <xdr:colOff>266700</xdr:colOff>
      <xdr:row>43</xdr:row>
      <xdr:rowOff>171450</xdr:rowOff>
    </xdr:to>
    <xdr:sp>
      <xdr:nvSpPr>
        <xdr:cNvPr id="16" name="Oval 21"/>
        <xdr:cNvSpPr>
          <a:spLocks/>
        </xdr:cNvSpPr>
      </xdr:nvSpPr>
      <xdr:spPr>
        <a:xfrm>
          <a:off x="4686300" y="76866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46</xdr:row>
      <xdr:rowOff>19050</xdr:rowOff>
    </xdr:from>
    <xdr:to>
      <xdr:col>13</xdr:col>
      <xdr:colOff>266700</xdr:colOff>
      <xdr:row>46</xdr:row>
      <xdr:rowOff>171450</xdr:rowOff>
    </xdr:to>
    <xdr:sp>
      <xdr:nvSpPr>
        <xdr:cNvPr id="17" name="Oval 22"/>
        <xdr:cNvSpPr>
          <a:spLocks/>
        </xdr:cNvSpPr>
      </xdr:nvSpPr>
      <xdr:spPr>
        <a:xfrm>
          <a:off x="4686300" y="82581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47</xdr:row>
      <xdr:rowOff>19050</xdr:rowOff>
    </xdr:from>
    <xdr:to>
      <xdr:col>13</xdr:col>
      <xdr:colOff>266700</xdr:colOff>
      <xdr:row>47</xdr:row>
      <xdr:rowOff>171450</xdr:rowOff>
    </xdr:to>
    <xdr:sp>
      <xdr:nvSpPr>
        <xdr:cNvPr id="18" name="Oval 23"/>
        <xdr:cNvSpPr>
          <a:spLocks/>
        </xdr:cNvSpPr>
      </xdr:nvSpPr>
      <xdr:spPr>
        <a:xfrm>
          <a:off x="4686300" y="84486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44</xdr:row>
      <xdr:rowOff>19050</xdr:rowOff>
    </xdr:from>
    <xdr:to>
      <xdr:col>13</xdr:col>
      <xdr:colOff>266700</xdr:colOff>
      <xdr:row>44</xdr:row>
      <xdr:rowOff>171450</xdr:rowOff>
    </xdr:to>
    <xdr:sp>
      <xdr:nvSpPr>
        <xdr:cNvPr id="19" name="Oval 24"/>
        <xdr:cNvSpPr>
          <a:spLocks/>
        </xdr:cNvSpPr>
      </xdr:nvSpPr>
      <xdr:spPr>
        <a:xfrm>
          <a:off x="4686300" y="78771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45</xdr:row>
      <xdr:rowOff>19050</xdr:rowOff>
    </xdr:from>
    <xdr:to>
      <xdr:col>13</xdr:col>
      <xdr:colOff>266700</xdr:colOff>
      <xdr:row>45</xdr:row>
      <xdr:rowOff>171450</xdr:rowOff>
    </xdr:to>
    <xdr:sp>
      <xdr:nvSpPr>
        <xdr:cNvPr id="20" name="Oval 25"/>
        <xdr:cNvSpPr>
          <a:spLocks/>
        </xdr:cNvSpPr>
      </xdr:nvSpPr>
      <xdr:spPr>
        <a:xfrm>
          <a:off x="4686300" y="806767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61</xdr:row>
      <xdr:rowOff>0</xdr:rowOff>
    </xdr:from>
    <xdr:to>
      <xdr:col>2</xdr:col>
      <xdr:colOff>276225</xdr:colOff>
      <xdr:row>62</xdr:row>
      <xdr:rowOff>0</xdr:rowOff>
    </xdr:to>
    <xdr:sp>
      <xdr:nvSpPr>
        <xdr:cNvPr id="21" name="Rectangle 27"/>
        <xdr:cNvSpPr>
          <a:spLocks/>
        </xdr:cNvSpPr>
      </xdr:nvSpPr>
      <xdr:spPr>
        <a:xfrm>
          <a:off x="704850" y="10677525"/>
          <a:ext cx="276225" cy="142875"/>
        </a:xfrm>
        <a:prstGeom prst="rect">
          <a:avLst/>
        </a:prstGeom>
        <a:solidFill>
          <a:srgbClr val="FFFFFF"/>
        </a:solidFill>
        <a:ln w="2857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xdr:row>
      <xdr:rowOff>19050</xdr:rowOff>
    </xdr:from>
    <xdr:to>
      <xdr:col>3</xdr:col>
      <xdr:colOff>123825</xdr:colOff>
      <xdr:row>4</xdr:row>
      <xdr:rowOff>152400</xdr:rowOff>
    </xdr:to>
    <xdr:sp>
      <xdr:nvSpPr>
        <xdr:cNvPr id="1" name="Oval 1"/>
        <xdr:cNvSpPr>
          <a:spLocks/>
        </xdr:cNvSpPr>
      </xdr:nvSpPr>
      <xdr:spPr>
        <a:xfrm>
          <a:off x="3990975" y="781050"/>
          <a:ext cx="13335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4</xdr:row>
      <xdr:rowOff>28575</xdr:rowOff>
    </xdr:from>
    <xdr:to>
      <xdr:col>4</xdr:col>
      <xdr:colOff>752475</xdr:colOff>
      <xdr:row>4</xdr:row>
      <xdr:rowOff>161925</xdr:rowOff>
    </xdr:to>
    <xdr:sp>
      <xdr:nvSpPr>
        <xdr:cNvPr id="2" name="Oval 2"/>
        <xdr:cNvSpPr>
          <a:spLocks/>
        </xdr:cNvSpPr>
      </xdr:nvSpPr>
      <xdr:spPr>
        <a:xfrm>
          <a:off x="6286500" y="790575"/>
          <a:ext cx="13335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1304925</xdr:colOff>
      <xdr:row>4</xdr:row>
      <xdr:rowOff>19050</xdr:rowOff>
    </xdr:from>
    <xdr:to>
      <xdr:col>4</xdr:col>
      <xdr:colOff>1438275</xdr:colOff>
      <xdr:row>4</xdr:row>
      <xdr:rowOff>152400</xdr:rowOff>
    </xdr:to>
    <xdr:sp>
      <xdr:nvSpPr>
        <xdr:cNvPr id="3" name="Oval 3"/>
        <xdr:cNvSpPr>
          <a:spLocks/>
        </xdr:cNvSpPr>
      </xdr:nvSpPr>
      <xdr:spPr>
        <a:xfrm>
          <a:off x="6972300" y="781050"/>
          <a:ext cx="13335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4533900</xdr:colOff>
      <xdr:row>0</xdr:row>
      <xdr:rowOff>0</xdr:rowOff>
    </xdr:from>
    <xdr:to>
      <xdr:col>6</xdr:col>
      <xdr:colOff>876300</xdr:colOff>
      <xdr:row>1</xdr:row>
      <xdr:rowOff>171450</xdr:rowOff>
    </xdr:to>
    <xdr:sp>
      <xdr:nvSpPr>
        <xdr:cNvPr id="4" name="Text Box 4"/>
        <xdr:cNvSpPr txBox="1">
          <a:spLocks noChangeArrowheads="1"/>
        </xdr:cNvSpPr>
      </xdr:nvSpPr>
      <xdr:spPr>
        <a:xfrm>
          <a:off x="12106275" y="0"/>
          <a:ext cx="1581150" cy="3619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17</xdr:row>
      <xdr:rowOff>19050</xdr:rowOff>
    </xdr:from>
    <xdr:to>
      <xdr:col>13</xdr:col>
      <xdr:colOff>266700</xdr:colOff>
      <xdr:row>17</xdr:row>
      <xdr:rowOff>171450</xdr:rowOff>
    </xdr:to>
    <xdr:sp>
      <xdr:nvSpPr>
        <xdr:cNvPr id="1" name="Oval 2"/>
        <xdr:cNvSpPr>
          <a:spLocks/>
        </xdr:cNvSpPr>
      </xdr:nvSpPr>
      <xdr:spPr>
        <a:xfrm>
          <a:off x="4686300" y="31718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18</xdr:row>
      <xdr:rowOff>19050</xdr:rowOff>
    </xdr:from>
    <xdr:to>
      <xdr:col>13</xdr:col>
      <xdr:colOff>266700</xdr:colOff>
      <xdr:row>18</xdr:row>
      <xdr:rowOff>171450</xdr:rowOff>
    </xdr:to>
    <xdr:sp>
      <xdr:nvSpPr>
        <xdr:cNvPr id="2" name="Oval 3"/>
        <xdr:cNvSpPr>
          <a:spLocks/>
        </xdr:cNvSpPr>
      </xdr:nvSpPr>
      <xdr:spPr>
        <a:xfrm>
          <a:off x="4686300" y="33623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19</xdr:row>
      <xdr:rowOff>19050</xdr:rowOff>
    </xdr:from>
    <xdr:to>
      <xdr:col>13</xdr:col>
      <xdr:colOff>266700</xdr:colOff>
      <xdr:row>19</xdr:row>
      <xdr:rowOff>171450</xdr:rowOff>
    </xdr:to>
    <xdr:sp>
      <xdr:nvSpPr>
        <xdr:cNvPr id="3" name="Oval 4"/>
        <xdr:cNvSpPr>
          <a:spLocks/>
        </xdr:cNvSpPr>
      </xdr:nvSpPr>
      <xdr:spPr>
        <a:xfrm>
          <a:off x="4686300" y="35528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20</xdr:row>
      <xdr:rowOff>19050</xdr:rowOff>
    </xdr:from>
    <xdr:to>
      <xdr:col>13</xdr:col>
      <xdr:colOff>266700</xdr:colOff>
      <xdr:row>20</xdr:row>
      <xdr:rowOff>171450</xdr:rowOff>
    </xdr:to>
    <xdr:sp>
      <xdr:nvSpPr>
        <xdr:cNvPr id="4" name="Oval 5"/>
        <xdr:cNvSpPr>
          <a:spLocks/>
        </xdr:cNvSpPr>
      </xdr:nvSpPr>
      <xdr:spPr>
        <a:xfrm>
          <a:off x="4686300" y="37433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21</xdr:row>
      <xdr:rowOff>19050</xdr:rowOff>
    </xdr:from>
    <xdr:to>
      <xdr:col>13</xdr:col>
      <xdr:colOff>266700</xdr:colOff>
      <xdr:row>21</xdr:row>
      <xdr:rowOff>171450</xdr:rowOff>
    </xdr:to>
    <xdr:sp>
      <xdr:nvSpPr>
        <xdr:cNvPr id="5" name="Oval 6"/>
        <xdr:cNvSpPr>
          <a:spLocks/>
        </xdr:cNvSpPr>
      </xdr:nvSpPr>
      <xdr:spPr>
        <a:xfrm>
          <a:off x="4686300" y="39338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27</xdr:row>
      <xdr:rowOff>19050</xdr:rowOff>
    </xdr:from>
    <xdr:to>
      <xdr:col>13</xdr:col>
      <xdr:colOff>266700</xdr:colOff>
      <xdr:row>27</xdr:row>
      <xdr:rowOff>171450</xdr:rowOff>
    </xdr:to>
    <xdr:sp>
      <xdr:nvSpPr>
        <xdr:cNvPr id="6" name="Oval 8"/>
        <xdr:cNvSpPr>
          <a:spLocks/>
        </xdr:cNvSpPr>
      </xdr:nvSpPr>
      <xdr:spPr>
        <a:xfrm>
          <a:off x="4686300" y="49244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28</xdr:row>
      <xdr:rowOff>19050</xdr:rowOff>
    </xdr:from>
    <xdr:to>
      <xdr:col>13</xdr:col>
      <xdr:colOff>266700</xdr:colOff>
      <xdr:row>28</xdr:row>
      <xdr:rowOff>171450</xdr:rowOff>
    </xdr:to>
    <xdr:sp>
      <xdr:nvSpPr>
        <xdr:cNvPr id="7" name="Oval 9"/>
        <xdr:cNvSpPr>
          <a:spLocks/>
        </xdr:cNvSpPr>
      </xdr:nvSpPr>
      <xdr:spPr>
        <a:xfrm>
          <a:off x="4686300" y="51149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29</xdr:row>
      <xdr:rowOff>9525</xdr:rowOff>
    </xdr:from>
    <xdr:to>
      <xdr:col>13</xdr:col>
      <xdr:colOff>257175</xdr:colOff>
      <xdr:row>29</xdr:row>
      <xdr:rowOff>161925</xdr:rowOff>
    </xdr:to>
    <xdr:sp>
      <xdr:nvSpPr>
        <xdr:cNvPr id="8" name="Oval 10"/>
        <xdr:cNvSpPr>
          <a:spLocks/>
        </xdr:cNvSpPr>
      </xdr:nvSpPr>
      <xdr:spPr>
        <a:xfrm>
          <a:off x="4676775" y="529590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30</xdr:row>
      <xdr:rowOff>19050</xdr:rowOff>
    </xdr:from>
    <xdr:to>
      <xdr:col>13</xdr:col>
      <xdr:colOff>266700</xdr:colOff>
      <xdr:row>30</xdr:row>
      <xdr:rowOff>171450</xdr:rowOff>
    </xdr:to>
    <xdr:sp>
      <xdr:nvSpPr>
        <xdr:cNvPr id="9" name="Oval 11"/>
        <xdr:cNvSpPr>
          <a:spLocks/>
        </xdr:cNvSpPr>
      </xdr:nvSpPr>
      <xdr:spPr>
        <a:xfrm>
          <a:off x="4686300" y="54959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26</xdr:row>
      <xdr:rowOff>28575</xdr:rowOff>
    </xdr:from>
    <xdr:to>
      <xdr:col>12</xdr:col>
      <xdr:colOff>266700</xdr:colOff>
      <xdr:row>26</xdr:row>
      <xdr:rowOff>180975</xdr:rowOff>
    </xdr:to>
    <xdr:sp>
      <xdr:nvSpPr>
        <xdr:cNvPr id="10" name="Oval 12"/>
        <xdr:cNvSpPr>
          <a:spLocks/>
        </xdr:cNvSpPr>
      </xdr:nvSpPr>
      <xdr:spPr>
        <a:xfrm>
          <a:off x="4333875" y="47434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37</xdr:row>
      <xdr:rowOff>19050</xdr:rowOff>
    </xdr:from>
    <xdr:to>
      <xdr:col>13</xdr:col>
      <xdr:colOff>257175</xdr:colOff>
      <xdr:row>37</xdr:row>
      <xdr:rowOff>171450</xdr:rowOff>
    </xdr:to>
    <xdr:sp>
      <xdr:nvSpPr>
        <xdr:cNvPr id="11" name="Oval 14"/>
        <xdr:cNvSpPr>
          <a:spLocks/>
        </xdr:cNvSpPr>
      </xdr:nvSpPr>
      <xdr:spPr>
        <a:xfrm>
          <a:off x="4676775" y="66770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39</xdr:row>
      <xdr:rowOff>19050</xdr:rowOff>
    </xdr:from>
    <xdr:to>
      <xdr:col>13</xdr:col>
      <xdr:colOff>266700</xdr:colOff>
      <xdr:row>39</xdr:row>
      <xdr:rowOff>171450</xdr:rowOff>
    </xdr:to>
    <xdr:sp>
      <xdr:nvSpPr>
        <xdr:cNvPr id="12" name="Oval 15"/>
        <xdr:cNvSpPr>
          <a:spLocks/>
        </xdr:cNvSpPr>
      </xdr:nvSpPr>
      <xdr:spPr>
        <a:xfrm>
          <a:off x="4686300" y="70580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35</xdr:row>
      <xdr:rowOff>28575</xdr:rowOff>
    </xdr:from>
    <xdr:to>
      <xdr:col>12</xdr:col>
      <xdr:colOff>266700</xdr:colOff>
      <xdr:row>35</xdr:row>
      <xdr:rowOff>180975</xdr:rowOff>
    </xdr:to>
    <xdr:sp>
      <xdr:nvSpPr>
        <xdr:cNvPr id="13" name="Oval 16"/>
        <xdr:cNvSpPr>
          <a:spLocks/>
        </xdr:cNvSpPr>
      </xdr:nvSpPr>
      <xdr:spPr>
        <a:xfrm>
          <a:off x="4333875" y="63055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36</xdr:row>
      <xdr:rowOff>19050</xdr:rowOff>
    </xdr:from>
    <xdr:to>
      <xdr:col>12</xdr:col>
      <xdr:colOff>266700</xdr:colOff>
      <xdr:row>36</xdr:row>
      <xdr:rowOff>171450</xdr:rowOff>
    </xdr:to>
    <xdr:sp>
      <xdr:nvSpPr>
        <xdr:cNvPr id="14" name="Oval 17"/>
        <xdr:cNvSpPr>
          <a:spLocks/>
        </xdr:cNvSpPr>
      </xdr:nvSpPr>
      <xdr:spPr>
        <a:xfrm>
          <a:off x="4333875" y="64865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38</xdr:row>
      <xdr:rowOff>28575</xdr:rowOff>
    </xdr:from>
    <xdr:to>
      <xdr:col>12</xdr:col>
      <xdr:colOff>276225</xdr:colOff>
      <xdr:row>38</xdr:row>
      <xdr:rowOff>180975</xdr:rowOff>
    </xdr:to>
    <xdr:sp>
      <xdr:nvSpPr>
        <xdr:cNvPr id="15" name="Oval 18"/>
        <xdr:cNvSpPr>
          <a:spLocks/>
        </xdr:cNvSpPr>
      </xdr:nvSpPr>
      <xdr:spPr>
        <a:xfrm>
          <a:off x="4343400" y="68770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44</xdr:row>
      <xdr:rowOff>19050</xdr:rowOff>
    </xdr:from>
    <xdr:to>
      <xdr:col>13</xdr:col>
      <xdr:colOff>266700</xdr:colOff>
      <xdr:row>44</xdr:row>
      <xdr:rowOff>171450</xdr:rowOff>
    </xdr:to>
    <xdr:sp>
      <xdr:nvSpPr>
        <xdr:cNvPr id="16" name="Oval 20"/>
        <xdr:cNvSpPr>
          <a:spLocks/>
        </xdr:cNvSpPr>
      </xdr:nvSpPr>
      <xdr:spPr>
        <a:xfrm>
          <a:off x="4686300" y="78581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47</xdr:row>
      <xdr:rowOff>28575</xdr:rowOff>
    </xdr:from>
    <xdr:to>
      <xdr:col>14</xdr:col>
      <xdr:colOff>257175</xdr:colOff>
      <xdr:row>47</xdr:row>
      <xdr:rowOff>180975</xdr:rowOff>
    </xdr:to>
    <xdr:sp>
      <xdr:nvSpPr>
        <xdr:cNvPr id="17" name="Oval 21"/>
        <xdr:cNvSpPr>
          <a:spLocks/>
        </xdr:cNvSpPr>
      </xdr:nvSpPr>
      <xdr:spPr>
        <a:xfrm>
          <a:off x="5029200" y="84391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48</xdr:row>
      <xdr:rowOff>19050</xdr:rowOff>
    </xdr:from>
    <xdr:to>
      <xdr:col>13</xdr:col>
      <xdr:colOff>266700</xdr:colOff>
      <xdr:row>48</xdr:row>
      <xdr:rowOff>171450</xdr:rowOff>
    </xdr:to>
    <xdr:sp>
      <xdr:nvSpPr>
        <xdr:cNvPr id="18" name="Oval 22"/>
        <xdr:cNvSpPr>
          <a:spLocks/>
        </xdr:cNvSpPr>
      </xdr:nvSpPr>
      <xdr:spPr>
        <a:xfrm>
          <a:off x="4686300" y="8620125"/>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45</xdr:row>
      <xdr:rowOff>28575</xdr:rowOff>
    </xdr:from>
    <xdr:to>
      <xdr:col>14</xdr:col>
      <xdr:colOff>276225</xdr:colOff>
      <xdr:row>45</xdr:row>
      <xdr:rowOff>180975</xdr:rowOff>
    </xdr:to>
    <xdr:sp>
      <xdr:nvSpPr>
        <xdr:cNvPr id="19" name="Oval 23"/>
        <xdr:cNvSpPr>
          <a:spLocks/>
        </xdr:cNvSpPr>
      </xdr:nvSpPr>
      <xdr:spPr>
        <a:xfrm>
          <a:off x="5048250" y="80581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46</xdr:row>
      <xdr:rowOff>28575</xdr:rowOff>
    </xdr:from>
    <xdr:to>
      <xdr:col>12</xdr:col>
      <xdr:colOff>257175</xdr:colOff>
      <xdr:row>46</xdr:row>
      <xdr:rowOff>180975</xdr:rowOff>
    </xdr:to>
    <xdr:sp>
      <xdr:nvSpPr>
        <xdr:cNvPr id="20" name="Oval 24"/>
        <xdr:cNvSpPr>
          <a:spLocks/>
        </xdr:cNvSpPr>
      </xdr:nvSpPr>
      <xdr:spPr>
        <a:xfrm>
          <a:off x="4324350" y="824865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62</xdr:row>
      <xdr:rowOff>0</xdr:rowOff>
    </xdr:from>
    <xdr:to>
      <xdr:col>2</xdr:col>
      <xdr:colOff>276225</xdr:colOff>
      <xdr:row>63</xdr:row>
      <xdr:rowOff>0</xdr:rowOff>
    </xdr:to>
    <xdr:sp>
      <xdr:nvSpPr>
        <xdr:cNvPr id="21" name="Rectangle 26"/>
        <xdr:cNvSpPr>
          <a:spLocks/>
        </xdr:cNvSpPr>
      </xdr:nvSpPr>
      <xdr:spPr>
        <a:xfrm>
          <a:off x="704850" y="10848975"/>
          <a:ext cx="276225" cy="142875"/>
        </a:xfrm>
        <a:prstGeom prst="rect">
          <a:avLst/>
        </a:prstGeom>
        <a:solidFill>
          <a:srgbClr val="FFFFFF"/>
        </a:solidFill>
        <a:ln w="28575"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19050</xdr:rowOff>
    </xdr:from>
    <xdr:to>
      <xdr:col>17</xdr:col>
      <xdr:colOff>171450</xdr:colOff>
      <xdr:row>1</xdr:row>
      <xdr:rowOff>171450</xdr:rowOff>
    </xdr:to>
    <xdr:sp>
      <xdr:nvSpPr>
        <xdr:cNvPr id="22" name="Text Box 28"/>
        <xdr:cNvSpPr txBox="1">
          <a:spLocks noChangeArrowheads="1"/>
        </xdr:cNvSpPr>
      </xdr:nvSpPr>
      <xdr:spPr>
        <a:xfrm>
          <a:off x="4581525" y="19050"/>
          <a:ext cx="1581150" cy="323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記入例</a:t>
          </a:r>
        </a:p>
      </xdr:txBody>
    </xdr:sp>
    <xdr:clientData/>
  </xdr:twoCellAnchor>
  <xdr:twoCellAnchor>
    <xdr:from>
      <xdr:col>20</xdr:col>
      <xdr:colOff>114300</xdr:colOff>
      <xdr:row>10</xdr:row>
      <xdr:rowOff>142875</xdr:rowOff>
    </xdr:from>
    <xdr:to>
      <xdr:col>33</xdr:col>
      <xdr:colOff>161925</xdr:colOff>
      <xdr:row>13</xdr:row>
      <xdr:rowOff>28575</xdr:rowOff>
    </xdr:to>
    <xdr:sp>
      <xdr:nvSpPr>
        <xdr:cNvPr id="23" name="テキスト 7"/>
        <xdr:cNvSpPr txBox="1">
          <a:spLocks noChangeArrowheads="1"/>
        </xdr:cNvSpPr>
      </xdr:nvSpPr>
      <xdr:spPr>
        <a:xfrm>
          <a:off x="7162800" y="2076450"/>
          <a:ext cx="4629150" cy="495300"/>
        </a:xfrm>
        <a:prstGeom prst="rect">
          <a:avLst/>
        </a:prstGeom>
        <a:solidFill>
          <a:srgbClr val="FFFFFF"/>
        </a:solidFill>
        <a:ln w="0" cmpd="sng">
          <a:solidFill>
            <a:srgbClr val="FF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明朝"/>
              <a:ea typeface="ＭＳ 明朝"/>
              <a:cs typeface="ＭＳ 明朝"/>
            </a:rPr>
            <a:t> ← </a:t>
          </a:r>
          <a:r>
            <a:rPr lang="en-US" cap="none" sz="1200" b="1" i="0" u="none" baseline="0">
              <a:solidFill>
                <a:srgbClr val="FF0000"/>
              </a:solidFill>
              <a:latin typeface="ＭＳ 明朝"/>
              <a:ea typeface="ＭＳ 明朝"/>
              <a:cs typeface="ＭＳ 明朝"/>
            </a:rPr>
            <a:t>工程</a:t>
          </a:r>
          <a:r>
            <a:rPr lang="en-US" cap="none" sz="1200" b="0" i="0" u="none" baseline="0">
              <a:solidFill>
                <a:srgbClr val="FF0000"/>
              </a:solidFill>
              <a:latin typeface="ＭＳ 明朝"/>
              <a:ea typeface="ＭＳ 明朝"/>
              <a:cs typeface="ＭＳ 明朝"/>
            </a:rPr>
            <a:t>：従来技術ならびに新技術それぞれ工程を算定した</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根拠を明示願います。</a:t>
          </a:r>
        </a:p>
      </xdr:txBody>
    </xdr:sp>
    <xdr:clientData/>
  </xdr:twoCellAnchor>
  <xdr:twoCellAnchor>
    <xdr:from>
      <xdr:col>20</xdr:col>
      <xdr:colOff>95250</xdr:colOff>
      <xdr:row>5</xdr:row>
      <xdr:rowOff>0</xdr:rowOff>
    </xdr:from>
    <xdr:to>
      <xdr:col>33</xdr:col>
      <xdr:colOff>247650</xdr:colOff>
      <xdr:row>9</xdr:row>
      <xdr:rowOff>66675</xdr:rowOff>
    </xdr:to>
    <xdr:sp>
      <xdr:nvSpPr>
        <xdr:cNvPr id="24" name="テキスト 7"/>
        <xdr:cNvSpPr txBox="1">
          <a:spLocks noChangeArrowheads="1"/>
        </xdr:cNvSpPr>
      </xdr:nvSpPr>
      <xdr:spPr>
        <a:xfrm>
          <a:off x="7143750" y="1171575"/>
          <a:ext cx="4733925" cy="676275"/>
        </a:xfrm>
        <a:prstGeom prst="rect">
          <a:avLst/>
        </a:prstGeom>
        <a:solidFill>
          <a:srgbClr val="FFFFFF"/>
        </a:solidFill>
        <a:ln w="0" cmpd="sng">
          <a:solidFill>
            <a:srgbClr val="FF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明朝"/>
              <a:ea typeface="ＭＳ 明朝"/>
              <a:cs typeface="ＭＳ 明朝"/>
            </a:rPr>
            <a:t> ← </a:t>
          </a:r>
          <a:r>
            <a:rPr lang="en-US" cap="none" sz="1200" b="1" i="0" u="none" baseline="0">
              <a:solidFill>
                <a:srgbClr val="FF0000"/>
              </a:solidFill>
              <a:latin typeface="ＭＳ 明朝"/>
              <a:ea typeface="ＭＳ 明朝"/>
              <a:cs typeface="ＭＳ 明朝"/>
            </a:rPr>
            <a:t>維持管理コスト</a:t>
          </a:r>
          <a:r>
            <a:rPr lang="en-US" cap="none" sz="1200" b="1"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：維持管理コストが発生する場合には記入のこと。</a:t>
          </a:r>
          <a:r>
            <a:rPr lang="en-US" cap="none" sz="1200" b="0" i="0" u="none" baseline="0">
              <a:solidFill>
                <a:srgbClr val="FF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（金額の内訳も経済比較表にて別途作成願います。）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0</xdr:row>
      <xdr:rowOff>66675</xdr:rowOff>
    </xdr:from>
    <xdr:to>
      <xdr:col>6</xdr:col>
      <xdr:colOff>28575</xdr:colOff>
      <xdr:row>2</xdr:row>
      <xdr:rowOff>28575</xdr:rowOff>
    </xdr:to>
    <xdr:sp>
      <xdr:nvSpPr>
        <xdr:cNvPr id="1" name="Text Box 1"/>
        <xdr:cNvSpPr txBox="1">
          <a:spLocks noChangeArrowheads="1"/>
        </xdr:cNvSpPr>
      </xdr:nvSpPr>
      <xdr:spPr>
        <a:xfrm>
          <a:off x="3552825" y="66675"/>
          <a:ext cx="1581150" cy="323850"/>
        </a:xfrm>
        <a:prstGeom prst="rect">
          <a:avLst/>
        </a:prstGeom>
        <a:solidFill>
          <a:srgbClr val="FFFF99"/>
        </a:solidFill>
        <a:ln w="19050"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記入例</a:t>
          </a:r>
        </a:p>
      </xdr:txBody>
    </xdr:sp>
    <xdr:clientData/>
  </xdr:twoCellAnchor>
  <xdr:twoCellAnchor>
    <xdr:from>
      <xdr:col>7</xdr:col>
      <xdr:colOff>104775</xdr:colOff>
      <xdr:row>0</xdr:row>
      <xdr:rowOff>85725</xdr:rowOff>
    </xdr:from>
    <xdr:to>
      <xdr:col>11</xdr:col>
      <xdr:colOff>542925</xdr:colOff>
      <xdr:row>3</xdr:row>
      <xdr:rowOff>19050</xdr:rowOff>
    </xdr:to>
    <xdr:sp>
      <xdr:nvSpPr>
        <xdr:cNvPr id="2" name="テキスト 7"/>
        <xdr:cNvSpPr txBox="1">
          <a:spLocks noChangeArrowheads="1"/>
        </xdr:cNvSpPr>
      </xdr:nvSpPr>
      <xdr:spPr>
        <a:xfrm>
          <a:off x="6467475" y="85725"/>
          <a:ext cx="3181350" cy="476250"/>
        </a:xfrm>
        <a:prstGeom prst="rect">
          <a:avLst/>
        </a:prstGeom>
        <a:solidFill>
          <a:srgbClr val="FFFFFF"/>
        </a:solidFill>
        <a:ln w="0" cmpd="sng">
          <a:solidFill>
            <a:srgbClr val="FF0000"/>
          </a:solidFill>
          <a:headEnd type="none"/>
          <a:tailEnd type="none"/>
        </a:ln>
      </xdr:spPr>
      <xdr:txBody>
        <a:bodyPr vertOverflow="clip" wrap="square" lIns="27432" tIns="18288" rIns="27432" bIns="18288" anchor="ctr"/>
        <a:p>
          <a:pPr algn="ctr">
            <a:defRPr/>
          </a:pPr>
          <a:r>
            <a:rPr lang="en-US" cap="none" sz="1200" b="0" i="0" u="none" baseline="0">
              <a:solidFill>
                <a:srgbClr val="FF0000"/>
              </a:solidFill>
              <a:latin typeface="ＭＳ 明朝"/>
              <a:ea typeface="ＭＳ 明朝"/>
              <a:cs typeface="ＭＳ 明朝"/>
            </a:rPr>
            <a:t>← </a:t>
          </a:r>
          <a:r>
            <a:rPr lang="en-US" cap="none" sz="1200" b="1" i="0" u="none" baseline="0">
              <a:solidFill>
                <a:srgbClr val="FF0000"/>
              </a:solidFill>
              <a:latin typeface="ＭＳ 明朝"/>
              <a:ea typeface="ＭＳ 明朝"/>
              <a:cs typeface="ＭＳ 明朝"/>
            </a:rPr>
            <a:t>作成日</a:t>
          </a:r>
          <a:r>
            <a:rPr lang="en-US" cap="none" sz="1200" b="0" i="0" u="none" baseline="0">
              <a:solidFill>
                <a:srgbClr val="FF0000"/>
              </a:solidFill>
              <a:latin typeface="ＭＳ 明朝"/>
              <a:ea typeface="ＭＳ 明朝"/>
              <a:cs typeface="ＭＳ 明朝"/>
            </a:rPr>
            <a:t>：作成した日付を記入のこと。</a:t>
          </a:r>
        </a:p>
      </xdr:txBody>
    </xdr:sp>
    <xdr:clientData/>
  </xdr:twoCellAnchor>
  <xdr:twoCellAnchor>
    <xdr:from>
      <xdr:col>7</xdr:col>
      <xdr:colOff>247650</xdr:colOff>
      <xdr:row>9</xdr:row>
      <xdr:rowOff>85725</xdr:rowOff>
    </xdr:from>
    <xdr:to>
      <xdr:col>16</xdr:col>
      <xdr:colOff>314325</xdr:colOff>
      <xdr:row>19</xdr:row>
      <xdr:rowOff>85725</xdr:rowOff>
    </xdr:to>
    <xdr:sp>
      <xdr:nvSpPr>
        <xdr:cNvPr id="3" name="テキスト 5"/>
        <xdr:cNvSpPr txBox="1">
          <a:spLocks noChangeArrowheads="1"/>
        </xdr:cNvSpPr>
      </xdr:nvSpPr>
      <xdr:spPr>
        <a:xfrm>
          <a:off x="6610350" y="2438400"/>
          <a:ext cx="6238875" cy="1609725"/>
        </a:xfrm>
        <a:prstGeom prst="rect">
          <a:avLst/>
        </a:prstGeom>
        <a:solidFill>
          <a:srgbClr val="FFFFFF"/>
        </a:solidFill>
        <a:ln w="19050" cmpd="sng">
          <a:solidFill>
            <a:srgbClr val="FF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・提案技術の施工当たりの単価、価格、損料等が分かるように記入のこと。</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・施工条件等により価格が変わる場合には、提案技術を用いた際に、最もメリッ</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　　トがある条件にて使用した場合の施工条件及び施工単価等で作成のこと。</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　　（その際は、経済比較する条件欄に、その条件を詳細に記入してください。）</a:t>
          </a:r>
          <a:r>
            <a:rPr lang="en-US" cap="none" sz="1200" b="0" i="0" u="none" baseline="0">
              <a:solidFill>
                <a:srgbClr val="FF0000"/>
              </a:solidFill>
              <a:latin typeface="中ゴシック体"/>
              <a:ea typeface="中ゴシック体"/>
              <a:cs typeface="中ゴシック体"/>
            </a:rPr>
            <a:t>
</a:t>
          </a:r>
          <a:r>
            <a:rPr lang="en-US" cap="none" sz="1200" b="0" i="0" u="none" baseline="0">
              <a:solidFill>
                <a:srgbClr val="FF0000"/>
              </a:solidFill>
              <a:latin typeface="ＭＳ Ｐゴシック"/>
              <a:ea typeface="ＭＳ Ｐゴシック"/>
              <a:cs typeface="ＭＳ Ｐゴシック"/>
            </a:rPr>
            <a:t>　</a:t>
          </a:r>
        </a:p>
      </xdr:txBody>
    </xdr:sp>
    <xdr:clientData/>
  </xdr:twoCellAnchor>
  <xdr:twoCellAnchor>
    <xdr:from>
      <xdr:col>9</xdr:col>
      <xdr:colOff>485775</xdr:colOff>
      <xdr:row>10</xdr:row>
      <xdr:rowOff>0</xdr:rowOff>
    </xdr:from>
    <xdr:to>
      <xdr:col>14</xdr:col>
      <xdr:colOff>476250</xdr:colOff>
      <xdr:row>12</xdr:row>
      <xdr:rowOff>66675</xdr:rowOff>
    </xdr:to>
    <xdr:sp>
      <xdr:nvSpPr>
        <xdr:cNvPr id="4" name="テキスト 7"/>
        <xdr:cNvSpPr txBox="1">
          <a:spLocks noChangeArrowheads="1"/>
        </xdr:cNvSpPr>
      </xdr:nvSpPr>
      <xdr:spPr>
        <a:xfrm>
          <a:off x="8220075" y="2533650"/>
          <a:ext cx="3419475" cy="352425"/>
        </a:xfrm>
        <a:prstGeom prst="rect">
          <a:avLst/>
        </a:prstGeom>
        <a:solidFill>
          <a:srgbClr val="FFFFFF"/>
        </a:solidFill>
        <a:ln w="1" cmpd="sng">
          <a:noFill/>
        </a:ln>
      </xdr:spPr>
      <xdr:txBody>
        <a:bodyPr vertOverflow="clip" wrap="square" lIns="36576" tIns="22860" rIns="36576" bIns="22860" anchor="ctr"/>
        <a:p>
          <a:pPr algn="ctr">
            <a:defRPr/>
          </a:pPr>
          <a:r>
            <a:rPr lang="en-US" cap="none" sz="1400" b="1" i="0" u="none" baseline="0">
              <a:solidFill>
                <a:srgbClr val="FF0000"/>
              </a:solidFill>
              <a:latin typeface="ＭＳ 明朝"/>
              <a:ea typeface="ＭＳ 明朝"/>
              <a:cs typeface="ＭＳ 明朝"/>
            </a:rPr>
            <a:t>記入のポイント</a:t>
          </a:r>
          <a:r>
            <a:rPr lang="en-US" cap="none" sz="1200" b="0" i="0" u="none" baseline="0">
              <a:solidFill>
                <a:srgbClr val="FF0000"/>
              </a:solidFill>
              <a:latin typeface="ＭＳ 明朝"/>
              <a:ea typeface="ＭＳ 明朝"/>
              <a:cs typeface="ＭＳ 明朝"/>
            </a:rPr>
            <a:t>
</a:t>
          </a:r>
        </a:p>
      </xdr:txBody>
    </xdr:sp>
    <xdr:clientData/>
  </xdr:twoCellAnchor>
  <xdr:twoCellAnchor>
    <xdr:from>
      <xdr:col>8</xdr:col>
      <xdr:colOff>485775</xdr:colOff>
      <xdr:row>6</xdr:row>
      <xdr:rowOff>495300</xdr:rowOff>
    </xdr:from>
    <xdr:to>
      <xdr:col>14</xdr:col>
      <xdr:colOff>438150</xdr:colOff>
      <xdr:row>7</xdr:row>
      <xdr:rowOff>85725</xdr:rowOff>
    </xdr:to>
    <xdr:sp>
      <xdr:nvSpPr>
        <xdr:cNvPr id="5" name="Text Box 7"/>
        <xdr:cNvSpPr txBox="1">
          <a:spLocks noChangeArrowheads="1"/>
        </xdr:cNvSpPr>
      </xdr:nvSpPr>
      <xdr:spPr>
        <a:xfrm>
          <a:off x="7534275" y="1581150"/>
          <a:ext cx="4067175" cy="495300"/>
        </a:xfrm>
        <a:prstGeom prst="rect">
          <a:avLst/>
        </a:prstGeom>
        <a:solidFill>
          <a:srgbClr val="FFFF99"/>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注）経済性の比較表はこの様式でなくてもかまいません。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55"/>
  <sheetViews>
    <sheetView tabSelected="1" view="pageBreakPreview" zoomScaleNormal="50" zoomScaleSheetLayoutView="100" zoomScalePageLayoutView="0" workbookViewId="0" topLeftCell="A1">
      <selection activeCell="D2" sqref="D2"/>
    </sheetView>
  </sheetViews>
  <sheetFormatPr defaultColWidth="9.00390625" defaultRowHeight="15" customHeight="1"/>
  <cols>
    <col min="1" max="1" width="17.125" style="5" customWidth="1"/>
    <col min="2" max="2" width="18.00390625" style="5" customWidth="1"/>
    <col min="3" max="3" width="17.375" style="5" customWidth="1"/>
    <col min="4" max="4" width="21.875" style="5" customWidth="1"/>
    <col min="5" max="5" width="25.00390625" style="5" customWidth="1"/>
    <col min="6" max="6" width="68.50390625" style="5" customWidth="1"/>
    <col min="7" max="7" width="20.75390625" style="5" customWidth="1"/>
    <col min="8" max="16384" width="9.00390625" style="5" customWidth="1"/>
  </cols>
  <sheetData>
    <row r="1" spans="1:7" s="1" customFormat="1" ht="15" customHeight="1">
      <c r="A1" s="1" t="s">
        <v>225</v>
      </c>
      <c r="G1" s="2" t="s">
        <v>39</v>
      </c>
    </row>
    <row r="2" spans="1:6" s="1" customFormat="1" ht="15" customHeight="1">
      <c r="A2" s="3" t="s">
        <v>40</v>
      </c>
      <c r="B2" s="136"/>
      <c r="C2" s="137"/>
      <c r="E2" s="4"/>
      <c r="F2" s="4"/>
    </row>
    <row r="3" spans="3:7" ht="15" customHeight="1">
      <c r="C3" s="6"/>
      <c r="D3" s="6"/>
      <c r="E3" s="6"/>
      <c r="F3" s="6"/>
      <c r="G3" s="6"/>
    </row>
    <row r="4" spans="1:7" s="7" customFormat="1" ht="15" customHeight="1">
      <c r="A4" s="86" t="s">
        <v>0</v>
      </c>
      <c r="B4" s="131" t="s">
        <v>1</v>
      </c>
      <c r="C4" s="133"/>
      <c r="D4" s="131" t="s">
        <v>2</v>
      </c>
      <c r="E4" s="132"/>
      <c r="F4" s="133"/>
      <c r="G4" s="86" t="s">
        <v>3</v>
      </c>
    </row>
    <row r="5" spans="1:7" s="7" customFormat="1" ht="15" customHeight="1">
      <c r="A5" s="145" t="s">
        <v>41</v>
      </c>
      <c r="B5" s="138" t="s">
        <v>4</v>
      </c>
      <c r="C5" s="139"/>
      <c r="D5" s="165" t="s">
        <v>5</v>
      </c>
      <c r="E5" s="166"/>
      <c r="F5" s="166"/>
      <c r="G5" s="167"/>
    </row>
    <row r="6" spans="1:7" s="7" customFormat="1" ht="15" customHeight="1">
      <c r="A6" s="146"/>
      <c r="B6" s="140"/>
      <c r="C6" s="141"/>
      <c r="D6" s="168"/>
      <c r="E6" s="169"/>
      <c r="F6" s="169"/>
      <c r="G6" s="170"/>
    </row>
    <row r="7" spans="1:7" s="7" customFormat="1" ht="15" customHeight="1" thickBot="1">
      <c r="A7" s="147"/>
      <c r="B7" s="142" t="s">
        <v>6</v>
      </c>
      <c r="C7" s="8" t="s">
        <v>7</v>
      </c>
      <c r="D7" s="9" t="s">
        <v>42</v>
      </c>
      <c r="E7" s="108"/>
      <c r="F7" s="109"/>
      <c r="G7" s="106"/>
    </row>
    <row r="8" spans="1:7" s="7" customFormat="1" ht="15" customHeight="1" thickBot="1">
      <c r="A8" s="147"/>
      <c r="B8" s="143"/>
      <c r="C8" s="10"/>
      <c r="D8" s="9"/>
      <c r="E8" s="110"/>
      <c r="F8" s="111"/>
      <c r="G8" s="173"/>
    </row>
    <row r="9" spans="1:7" s="7" customFormat="1" ht="15" customHeight="1">
      <c r="A9" s="147"/>
      <c r="B9" s="143"/>
      <c r="C9" s="10"/>
      <c r="D9" s="9"/>
      <c r="E9" s="112"/>
      <c r="F9" s="113"/>
      <c r="G9" s="107"/>
    </row>
    <row r="10" spans="1:7" s="7" customFormat="1" ht="15" customHeight="1" thickBot="1">
      <c r="A10" s="147"/>
      <c r="B10" s="143"/>
      <c r="C10" s="8" t="s">
        <v>8</v>
      </c>
      <c r="D10" s="11" t="s">
        <v>9</v>
      </c>
      <c r="E10" s="108"/>
      <c r="F10" s="109"/>
      <c r="G10" s="106"/>
    </row>
    <row r="11" spans="1:7" s="7" customFormat="1" ht="15" customHeight="1" thickBot="1">
      <c r="A11" s="147"/>
      <c r="B11" s="143"/>
      <c r="C11" s="10"/>
      <c r="D11" s="9"/>
      <c r="E11" s="110"/>
      <c r="F11" s="111"/>
      <c r="G11" s="173"/>
    </row>
    <row r="12" spans="1:7" s="7" customFormat="1" ht="15" customHeight="1">
      <c r="A12" s="147"/>
      <c r="B12" s="143"/>
      <c r="C12" s="10"/>
      <c r="D12" s="9"/>
      <c r="E12" s="112"/>
      <c r="F12" s="113"/>
      <c r="G12" s="107"/>
    </row>
    <row r="13" spans="1:7" s="7" customFormat="1" ht="15" customHeight="1" thickBot="1">
      <c r="A13" s="147"/>
      <c r="B13" s="143"/>
      <c r="C13" s="8" t="s">
        <v>43</v>
      </c>
      <c r="D13" s="12" t="s">
        <v>10</v>
      </c>
      <c r="E13" s="108"/>
      <c r="F13" s="109"/>
      <c r="G13" s="106"/>
    </row>
    <row r="14" spans="1:7" s="7" customFormat="1" ht="15" customHeight="1">
      <c r="A14" s="147"/>
      <c r="B14" s="143"/>
      <c r="C14" s="10"/>
      <c r="D14" s="13"/>
      <c r="E14" s="112"/>
      <c r="F14" s="113"/>
      <c r="G14" s="107"/>
    </row>
    <row r="15" spans="1:7" s="7" customFormat="1" ht="15" customHeight="1" thickBot="1">
      <c r="A15" s="147"/>
      <c r="B15" s="143"/>
      <c r="C15" s="14" t="s">
        <v>44</v>
      </c>
      <c r="D15" s="15" t="s">
        <v>11</v>
      </c>
      <c r="E15" s="108"/>
      <c r="F15" s="109"/>
      <c r="G15" s="106"/>
    </row>
    <row r="16" spans="1:7" s="7" customFormat="1" ht="15" customHeight="1">
      <c r="A16" s="147"/>
      <c r="B16" s="143"/>
      <c r="C16" s="16"/>
      <c r="D16" s="17"/>
      <c r="E16" s="112"/>
      <c r="F16" s="113"/>
      <c r="G16" s="107"/>
    </row>
    <row r="17" spans="1:7" s="7" customFormat="1" ht="15" customHeight="1" thickBot="1">
      <c r="A17" s="147"/>
      <c r="B17" s="143"/>
      <c r="C17" s="10" t="s">
        <v>45</v>
      </c>
      <c r="D17" s="15" t="s">
        <v>12</v>
      </c>
      <c r="E17" s="108"/>
      <c r="F17" s="109"/>
      <c r="G17" s="106"/>
    </row>
    <row r="18" spans="1:7" s="7" customFormat="1" ht="15" customHeight="1">
      <c r="A18" s="147"/>
      <c r="B18" s="143"/>
      <c r="C18" s="10"/>
      <c r="D18" s="18"/>
      <c r="E18" s="112"/>
      <c r="F18" s="113"/>
      <c r="G18" s="107"/>
    </row>
    <row r="19" spans="1:7" s="7" customFormat="1" ht="15" customHeight="1" thickBot="1">
      <c r="A19" s="147"/>
      <c r="B19" s="143"/>
      <c r="C19" s="14" t="s">
        <v>46</v>
      </c>
      <c r="D19" s="19" t="s">
        <v>47</v>
      </c>
      <c r="E19" s="108"/>
      <c r="F19" s="109"/>
      <c r="G19" s="171"/>
    </row>
    <row r="20" spans="1:7" s="7" customFormat="1" ht="15" customHeight="1">
      <c r="A20" s="148"/>
      <c r="B20" s="144"/>
      <c r="C20" s="16"/>
      <c r="D20" s="20"/>
      <c r="E20" s="112"/>
      <c r="F20" s="113"/>
      <c r="G20" s="172"/>
    </row>
    <row r="21" spans="1:7" s="7" customFormat="1" ht="15" customHeight="1" thickBot="1">
      <c r="A21" s="145" t="s">
        <v>13</v>
      </c>
      <c r="B21" s="8" t="s">
        <v>14</v>
      </c>
      <c r="C21" s="8" t="s">
        <v>15</v>
      </c>
      <c r="D21" s="15" t="s">
        <v>16</v>
      </c>
      <c r="E21" s="108"/>
      <c r="F21" s="109"/>
      <c r="G21" s="134"/>
    </row>
    <row r="22" spans="1:7" s="7" customFormat="1" ht="15" customHeight="1">
      <c r="A22" s="159"/>
      <c r="B22" s="10"/>
      <c r="C22" s="10"/>
      <c r="D22" s="21"/>
      <c r="E22" s="112"/>
      <c r="F22" s="113"/>
      <c r="G22" s="135"/>
    </row>
    <row r="23" spans="1:7" s="7" customFormat="1" ht="15" customHeight="1" thickBot="1">
      <c r="A23" s="87"/>
      <c r="B23" s="22"/>
      <c r="C23" s="8" t="s">
        <v>17</v>
      </c>
      <c r="D23" s="15" t="s">
        <v>18</v>
      </c>
      <c r="E23" s="108"/>
      <c r="F23" s="109"/>
      <c r="G23" s="134"/>
    </row>
    <row r="24" spans="1:7" s="7" customFormat="1" ht="15" customHeight="1">
      <c r="A24" s="87"/>
      <c r="B24" s="22"/>
      <c r="C24" s="10"/>
      <c r="D24" s="21"/>
      <c r="E24" s="112"/>
      <c r="F24" s="113"/>
      <c r="G24" s="135"/>
    </row>
    <row r="25" spans="1:7" s="7" customFormat="1" ht="15" customHeight="1" thickBot="1">
      <c r="A25" s="87"/>
      <c r="B25" s="10"/>
      <c r="C25" s="8" t="s">
        <v>19</v>
      </c>
      <c r="D25" s="15" t="s">
        <v>20</v>
      </c>
      <c r="E25" s="108"/>
      <c r="F25" s="109"/>
      <c r="G25" s="106"/>
    </row>
    <row r="26" spans="1:7" s="7" customFormat="1" ht="15" customHeight="1">
      <c r="A26" s="87"/>
      <c r="B26" s="10"/>
      <c r="C26" s="10"/>
      <c r="D26" s="21"/>
      <c r="E26" s="112"/>
      <c r="F26" s="113"/>
      <c r="G26" s="107"/>
    </row>
    <row r="27" spans="1:7" s="7" customFormat="1" ht="15" customHeight="1" thickBot="1">
      <c r="A27" s="87"/>
      <c r="B27" s="10"/>
      <c r="C27" s="8" t="s">
        <v>21</v>
      </c>
      <c r="D27" s="15" t="s">
        <v>22</v>
      </c>
      <c r="E27" s="108"/>
      <c r="F27" s="109"/>
      <c r="G27" s="106"/>
    </row>
    <row r="28" spans="1:7" s="7" customFormat="1" ht="15" customHeight="1">
      <c r="A28" s="88"/>
      <c r="B28" s="23"/>
      <c r="C28" s="16"/>
      <c r="D28" s="18"/>
      <c r="E28" s="112"/>
      <c r="F28" s="113"/>
      <c r="G28" s="107"/>
    </row>
    <row r="29" spans="1:7" s="7" customFormat="1" ht="15" customHeight="1" thickBot="1">
      <c r="A29" s="159" t="s">
        <v>23</v>
      </c>
      <c r="B29" s="10" t="s">
        <v>48</v>
      </c>
      <c r="C29" s="24" t="s">
        <v>24</v>
      </c>
      <c r="D29" s="21" t="s">
        <v>25</v>
      </c>
      <c r="E29" s="108"/>
      <c r="F29" s="109"/>
      <c r="G29" s="160"/>
    </row>
    <row r="30" spans="1:7" s="7" customFormat="1" ht="15" customHeight="1" thickBot="1">
      <c r="A30" s="159"/>
      <c r="B30" s="10"/>
      <c r="C30" s="24"/>
      <c r="D30" s="21"/>
      <c r="E30" s="110"/>
      <c r="F30" s="111"/>
      <c r="G30" s="161"/>
    </row>
    <row r="31" spans="1:7" s="7" customFormat="1" ht="15" customHeight="1">
      <c r="A31" s="87"/>
      <c r="B31" s="10"/>
      <c r="C31" s="23"/>
      <c r="D31" s="21"/>
      <c r="E31" s="112"/>
      <c r="F31" s="113"/>
      <c r="G31" s="160" t="s">
        <v>263</v>
      </c>
    </row>
    <row r="32" spans="1:7" s="7" customFormat="1" ht="15" customHeight="1" thickBot="1">
      <c r="A32" s="87"/>
      <c r="B32" s="10"/>
      <c r="C32" s="25" t="s">
        <v>26</v>
      </c>
      <c r="D32" s="15" t="s">
        <v>27</v>
      </c>
      <c r="E32" s="108"/>
      <c r="F32" s="109"/>
      <c r="G32" s="162"/>
    </row>
    <row r="33" spans="1:7" s="7" customFormat="1" ht="15" customHeight="1" thickBot="1">
      <c r="A33" s="87"/>
      <c r="B33" s="10"/>
      <c r="C33" s="25"/>
      <c r="D33" s="21"/>
      <c r="E33" s="110"/>
      <c r="F33" s="111"/>
      <c r="G33" s="162"/>
    </row>
    <row r="34" spans="1:7" s="7" customFormat="1" ht="15" customHeight="1">
      <c r="A34" s="87"/>
      <c r="B34" s="10"/>
      <c r="C34" s="16"/>
      <c r="D34" s="18"/>
      <c r="E34" s="112"/>
      <c r="F34" s="113"/>
      <c r="G34" s="162"/>
    </row>
    <row r="35" spans="1:7" s="7" customFormat="1" ht="15" customHeight="1">
      <c r="A35" s="87"/>
      <c r="B35" s="10"/>
      <c r="C35" s="14" t="s">
        <v>28</v>
      </c>
      <c r="D35" s="15" t="s">
        <v>49</v>
      </c>
      <c r="E35" s="174"/>
      <c r="F35" s="175"/>
      <c r="G35" s="162"/>
    </row>
    <row r="36" spans="1:7" s="7" customFormat="1" ht="15" customHeight="1">
      <c r="A36" s="87"/>
      <c r="B36" s="10"/>
      <c r="C36" s="24"/>
      <c r="D36" s="21" t="s">
        <v>50</v>
      </c>
      <c r="E36" s="114"/>
      <c r="F36" s="115"/>
      <c r="G36" s="162"/>
    </row>
    <row r="37" spans="1:7" s="7" customFormat="1" ht="15" customHeight="1">
      <c r="A37" s="87"/>
      <c r="B37" s="10"/>
      <c r="C37" s="16"/>
      <c r="D37" s="18" t="s">
        <v>51</v>
      </c>
      <c r="E37" s="156"/>
      <c r="F37" s="158"/>
      <c r="G37" s="162"/>
    </row>
    <row r="38" spans="1:7" s="7" customFormat="1" ht="15" customHeight="1" thickBot="1">
      <c r="A38" s="87"/>
      <c r="B38" s="10"/>
      <c r="C38" s="25" t="s">
        <v>29</v>
      </c>
      <c r="D38" s="21" t="s">
        <v>30</v>
      </c>
      <c r="E38" s="108"/>
      <c r="F38" s="109"/>
      <c r="G38" s="162"/>
    </row>
    <row r="39" spans="1:7" s="7" customFormat="1" ht="15" customHeight="1" thickBot="1">
      <c r="A39" s="87"/>
      <c r="B39" s="10"/>
      <c r="C39" s="25"/>
      <c r="D39" s="21"/>
      <c r="E39" s="110"/>
      <c r="F39" s="111"/>
      <c r="G39" s="162"/>
    </row>
    <row r="40" spans="1:7" s="7" customFormat="1" ht="15" customHeight="1">
      <c r="A40" s="87"/>
      <c r="B40" s="10"/>
      <c r="C40" s="16"/>
      <c r="D40" s="21"/>
      <c r="E40" s="112"/>
      <c r="F40" s="113"/>
      <c r="G40" s="162"/>
    </row>
    <row r="41" spans="1:7" s="7" customFormat="1" ht="15" customHeight="1" thickBot="1">
      <c r="A41" s="87"/>
      <c r="B41" s="10"/>
      <c r="C41" s="25" t="s">
        <v>52</v>
      </c>
      <c r="D41" s="15" t="s">
        <v>31</v>
      </c>
      <c r="E41" s="108"/>
      <c r="F41" s="109"/>
      <c r="G41" s="162"/>
    </row>
    <row r="42" spans="1:7" s="7" customFormat="1" ht="15" customHeight="1" thickBot="1">
      <c r="A42" s="87"/>
      <c r="B42" s="10"/>
      <c r="C42" s="25"/>
      <c r="D42" s="21"/>
      <c r="E42" s="110"/>
      <c r="F42" s="111"/>
      <c r="G42" s="162"/>
    </row>
    <row r="43" spans="1:7" s="7" customFormat="1" ht="15" customHeight="1">
      <c r="A43" s="87"/>
      <c r="B43" s="10"/>
      <c r="C43" s="16"/>
      <c r="D43" s="18"/>
      <c r="E43" s="112"/>
      <c r="F43" s="113"/>
      <c r="G43" s="162"/>
    </row>
    <row r="44" spans="1:7" s="7" customFormat="1" ht="15" customHeight="1" thickBot="1">
      <c r="A44" s="87"/>
      <c r="B44" s="10"/>
      <c r="C44" s="25" t="s">
        <v>32</v>
      </c>
      <c r="D44" s="21" t="s">
        <v>33</v>
      </c>
      <c r="E44" s="108"/>
      <c r="F44" s="109"/>
      <c r="G44" s="162"/>
    </row>
    <row r="45" spans="1:7" s="7" customFormat="1" ht="15" customHeight="1" thickBot="1">
      <c r="A45" s="87"/>
      <c r="B45" s="10"/>
      <c r="C45" s="25"/>
      <c r="D45" s="21"/>
      <c r="E45" s="110"/>
      <c r="F45" s="111"/>
      <c r="G45" s="162"/>
    </row>
    <row r="46" spans="1:7" s="7" customFormat="1" ht="15" customHeight="1">
      <c r="A46" s="87"/>
      <c r="B46" s="10"/>
      <c r="C46" s="25"/>
      <c r="D46" s="21"/>
      <c r="E46" s="163"/>
      <c r="F46" s="164"/>
      <c r="G46" s="161"/>
    </row>
    <row r="47" spans="1:7" s="7" customFormat="1" ht="15" customHeight="1">
      <c r="A47" s="129" t="s">
        <v>34</v>
      </c>
      <c r="B47" s="151"/>
      <c r="C47" s="149" t="s">
        <v>35</v>
      </c>
      <c r="D47" s="153"/>
      <c r="E47" s="154"/>
      <c r="F47" s="154"/>
      <c r="G47" s="155"/>
    </row>
    <row r="48" spans="1:7" s="7" customFormat="1" ht="15" customHeight="1">
      <c r="A48" s="130"/>
      <c r="B48" s="152"/>
      <c r="C48" s="150"/>
      <c r="D48" s="156"/>
      <c r="E48" s="157"/>
      <c r="F48" s="157"/>
      <c r="G48" s="158"/>
    </row>
    <row r="49" spans="1:7" s="7" customFormat="1" ht="15" customHeight="1" thickBot="1">
      <c r="A49" s="91" t="s">
        <v>36</v>
      </c>
      <c r="B49" s="120"/>
      <c r="C49" s="121"/>
      <c r="D49" s="121"/>
      <c r="E49" s="121"/>
      <c r="F49" s="121"/>
      <c r="G49" s="122"/>
    </row>
    <row r="50" spans="1:7" s="7" customFormat="1" ht="15" customHeight="1" thickBot="1">
      <c r="A50" s="89" t="s">
        <v>37</v>
      </c>
      <c r="B50" s="123"/>
      <c r="C50" s="124"/>
      <c r="D50" s="124"/>
      <c r="E50" s="124"/>
      <c r="F50" s="124"/>
      <c r="G50" s="125"/>
    </row>
    <row r="51" spans="1:7" s="7" customFormat="1" ht="15" customHeight="1">
      <c r="A51" s="92" t="s">
        <v>227</v>
      </c>
      <c r="B51" s="126"/>
      <c r="C51" s="127"/>
      <c r="D51" s="127"/>
      <c r="E51" s="127"/>
      <c r="F51" s="127"/>
      <c r="G51" s="128"/>
    </row>
    <row r="52" spans="1:7" s="7" customFormat="1" ht="15" customHeight="1" thickBot="1">
      <c r="A52" s="98" t="s">
        <v>38</v>
      </c>
      <c r="B52" s="117"/>
      <c r="C52" s="118"/>
      <c r="D52" s="118"/>
      <c r="E52" s="118"/>
      <c r="F52" s="118"/>
      <c r="G52" s="119"/>
    </row>
    <row r="53" spans="1:7" s="7" customFormat="1" ht="15" customHeight="1">
      <c r="A53" s="116"/>
      <c r="B53" s="103"/>
      <c r="C53" s="104"/>
      <c r="D53" s="104"/>
      <c r="E53" s="104"/>
      <c r="F53" s="104"/>
      <c r="G53" s="105"/>
    </row>
    <row r="54" spans="1:7" s="7" customFormat="1" ht="15" customHeight="1" thickBot="1">
      <c r="A54" s="98" t="s">
        <v>228</v>
      </c>
      <c r="B54" s="100"/>
      <c r="C54" s="101"/>
      <c r="D54" s="101"/>
      <c r="E54" s="101"/>
      <c r="F54" s="101"/>
      <c r="G54" s="102"/>
    </row>
    <row r="55" spans="1:7" s="7" customFormat="1" ht="15" customHeight="1">
      <c r="A55" s="99"/>
      <c r="B55" s="103"/>
      <c r="C55" s="104"/>
      <c r="D55" s="104"/>
      <c r="E55" s="104"/>
      <c r="F55" s="104"/>
      <c r="G55" s="105"/>
    </row>
    <row r="56" s="7" customFormat="1" ht="15" customHeight="1"/>
    <row r="57" s="7" customFormat="1" ht="15" customHeight="1"/>
    <row r="58" s="7" customFormat="1" ht="15" customHeight="1"/>
    <row r="59" s="7" customFormat="1" ht="15" customHeight="1"/>
    <row r="60" s="7" customFormat="1" ht="15" customHeight="1"/>
    <row r="61" s="7" customFormat="1" ht="15" customHeight="1"/>
    <row r="62" s="7" customFormat="1" ht="15" customHeight="1"/>
    <row r="63" s="7" customFormat="1" ht="15" customHeight="1"/>
    <row r="64" s="7" customFormat="1" ht="15" customHeight="1"/>
    <row r="65" s="7" customFormat="1" ht="15" customHeight="1"/>
    <row r="66" s="7" customFormat="1" ht="15" customHeight="1"/>
    <row r="67" s="7" customFormat="1" ht="15" customHeight="1"/>
    <row r="68" s="7" customFormat="1" ht="15" customHeight="1"/>
    <row r="69" s="7" customFormat="1" ht="15" customHeight="1"/>
    <row r="70" s="7" customFormat="1" ht="15" customHeight="1"/>
    <row r="71" s="7" customFormat="1" ht="15" customHeight="1"/>
    <row r="72" s="7" customFormat="1" ht="15" customHeight="1"/>
    <row r="73" s="7" customFormat="1" ht="15" customHeight="1"/>
    <row r="74" s="7" customFormat="1" ht="15" customHeight="1"/>
    <row r="75" s="7" customFormat="1" ht="15" customHeight="1"/>
    <row r="76" s="7" customFormat="1" ht="15" customHeight="1"/>
    <row r="77" s="7" customFormat="1" ht="15" customHeight="1"/>
    <row r="78" s="7" customFormat="1" ht="15" customHeight="1"/>
    <row r="79" s="7" customFormat="1" ht="15" customHeight="1"/>
    <row r="80" s="7" customFormat="1" ht="15" customHeight="1"/>
    <row r="81" s="7" customFormat="1" ht="15" customHeight="1"/>
    <row r="82" s="7" customFormat="1" ht="15" customHeight="1"/>
    <row r="83" s="7" customFormat="1" ht="15" customHeight="1"/>
  </sheetData>
  <sheetProtection/>
  <mergeCells count="48">
    <mergeCell ref="E27:F28"/>
    <mergeCell ref="D5:G6"/>
    <mergeCell ref="G19:G20"/>
    <mergeCell ref="G7:G9"/>
    <mergeCell ref="G10:G12"/>
    <mergeCell ref="G13:G14"/>
    <mergeCell ref="G15:G16"/>
    <mergeCell ref="G17:G18"/>
    <mergeCell ref="E15:F16"/>
    <mergeCell ref="E17:F18"/>
    <mergeCell ref="E19:F20"/>
    <mergeCell ref="D47:G48"/>
    <mergeCell ref="A29:A30"/>
    <mergeCell ref="G29:G30"/>
    <mergeCell ref="G31:G46"/>
    <mergeCell ref="E38:F40"/>
    <mergeCell ref="E41:F43"/>
    <mergeCell ref="E44:F46"/>
    <mergeCell ref="E37:F37"/>
    <mergeCell ref="E35:F35"/>
    <mergeCell ref="B2:C2"/>
    <mergeCell ref="B5:C6"/>
    <mergeCell ref="B7:B20"/>
    <mergeCell ref="A5:A20"/>
    <mergeCell ref="B4:C4"/>
    <mergeCell ref="C47:C48"/>
    <mergeCell ref="B47:B48"/>
    <mergeCell ref="A21:A22"/>
    <mergeCell ref="D4:F4"/>
    <mergeCell ref="G25:G26"/>
    <mergeCell ref="G23:G24"/>
    <mergeCell ref="G21:G22"/>
    <mergeCell ref="E21:F22"/>
    <mergeCell ref="E23:F24"/>
    <mergeCell ref="E25:F26"/>
    <mergeCell ref="E7:F9"/>
    <mergeCell ref="E10:F12"/>
    <mergeCell ref="E13:F14"/>
    <mergeCell ref="A54:A55"/>
    <mergeCell ref="B54:G55"/>
    <mergeCell ref="G27:G28"/>
    <mergeCell ref="E29:F31"/>
    <mergeCell ref="E32:F34"/>
    <mergeCell ref="E36:F36"/>
    <mergeCell ref="A52:A53"/>
    <mergeCell ref="B52:G53"/>
    <mergeCell ref="B49:G51"/>
    <mergeCell ref="A47:A48"/>
  </mergeCells>
  <printOptions/>
  <pageMargins left="0.3937007874015748" right="0.3937007874015748" top="0.3937007874015748" bottom="0.1968503937007874" header="0.5118110236220472" footer="0.5118110236220472"/>
  <pageSetup horizontalDpi="400" verticalDpi="400" orientation="landscape" paperSize="9" scale="73" r:id="rId2"/>
  <drawing r:id="rId1"/>
</worksheet>
</file>

<file path=xl/worksheets/sheet2.xml><?xml version="1.0" encoding="utf-8"?>
<worksheet xmlns="http://schemas.openxmlformats.org/spreadsheetml/2006/main" xmlns:r="http://schemas.openxmlformats.org/officeDocument/2006/relationships">
  <dimension ref="A1:S63"/>
  <sheetViews>
    <sheetView view="pageBreakPreview" zoomScale="98" zoomScaleSheetLayoutView="98" zoomScalePageLayoutView="0" workbookViewId="0" topLeftCell="A1">
      <selection activeCell="Y33" sqref="Y33"/>
    </sheetView>
  </sheetViews>
  <sheetFormatPr defaultColWidth="9.00390625" defaultRowHeight="13.5"/>
  <cols>
    <col min="1" max="86" width="4.625" style="0" customWidth="1"/>
  </cols>
  <sheetData>
    <row r="1" spans="1:19" s="49" customFormat="1" ht="14.25">
      <c r="A1" s="49" t="s">
        <v>226</v>
      </c>
      <c r="S1" s="50" t="s">
        <v>127</v>
      </c>
    </row>
    <row r="2" spans="1:19" s="49" customFormat="1" ht="28.5" customHeight="1">
      <c r="A2" s="210" t="s">
        <v>128</v>
      </c>
      <c r="B2" s="211"/>
      <c r="C2" s="211"/>
      <c r="D2" s="212"/>
      <c r="E2" s="213"/>
      <c r="F2" s="213"/>
      <c r="G2" s="213"/>
      <c r="H2" s="213"/>
      <c r="I2" s="214"/>
      <c r="J2" s="211" t="s">
        <v>129</v>
      </c>
      <c r="K2" s="211"/>
      <c r="L2" s="211"/>
      <c r="M2" s="215"/>
      <c r="N2" s="216"/>
      <c r="O2" s="216"/>
      <c r="P2" s="216"/>
      <c r="Q2" s="216"/>
      <c r="R2" s="216"/>
      <c r="S2" s="217"/>
    </row>
    <row r="3" spans="1:19" s="49" customFormat="1" ht="24" customHeight="1">
      <c r="A3" s="234" t="s">
        <v>214</v>
      </c>
      <c r="B3" s="181" t="s">
        <v>210</v>
      </c>
      <c r="C3" s="184" t="s">
        <v>130</v>
      </c>
      <c r="D3" s="185"/>
      <c r="E3" s="185"/>
      <c r="F3" s="185"/>
      <c r="G3" s="185"/>
      <c r="H3" s="185"/>
      <c r="I3" s="185"/>
      <c r="J3" s="186"/>
      <c r="K3" s="186"/>
      <c r="L3" s="186"/>
      <c r="M3" s="185"/>
      <c r="N3" s="185"/>
      <c r="O3" s="185"/>
      <c r="P3" s="185"/>
      <c r="Q3" s="185"/>
      <c r="R3" s="185"/>
      <c r="S3" s="218"/>
    </row>
    <row r="4" spans="1:19" s="49" customFormat="1" ht="12" customHeight="1">
      <c r="A4" s="235"/>
      <c r="B4" s="182"/>
      <c r="C4" s="188"/>
      <c r="D4" s="189"/>
      <c r="E4" s="190"/>
      <c r="F4" s="190"/>
      <c r="G4" s="191"/>
      <c r="H4" s="192" t="s">
        <v>131</v>
      </c>
      <c r="I4" s="190"/>
      <c r="J4" s="190"/>
      <c r="K4" s="219"/>
      <c r="L4" s="192" t="s">
        <v>132</v>
      </c>
      <c r="M4" s="190"/>
      <c r="N4" s="190"/>
      <c r="O4" s="191"/>
      <c r="P4" s="192" t="s">
        <v>133</v>
      </c>
      <c r="Q4" s="190"/>
      <c r="R4" s="190"/>
      <c r="S4" s="191"/>
    </row>
    <row r="5" spans="1:19" s="49" customFormat="1" ht="12" customHeight="1">
      <c r="A5" s="235"/>
      <c r="B5" s="182"/>
      <c r="C5" s="193" t="s">
        <v>211</v>
      </c>
      <c r="D5" s="194"/>
      <c r="E5" s="195"/>
      <c r="F5" s="196"/>
      <c r="G5" s="51" t="s">
        <v>212</v>
      </c>
      <c r="H5" s="204"/>
      <c r="I5" s="205"/>
      <c r="J5" s="206"/>
      <c r="K5" s="51" t="s">
        <v>134</v>
      </c>
      <c r="L5" s="207"/>
      <c r="M5" s="208"/>
      <c r="N5" s="209"/>
      <c r="O5" s="52" t="s">
        <v>134</v>
      </c>
      <c r="P5" s="200">
        <f>H5-L5</f>
        <v>0</v>
      </c>
      <c r="Q5" s="201"/>
      <c r="R5" s="201"/>
      <c r="S5" s="53" t="s">
        <v>134</v>
      </c>
    </row>
    <row r="6" spans="1:19" s="49" customFormat="1" ht="12" customHeight="1">
      <c r="A6" s="235"/>
      <c r="B6" s="182"/>
      <c r="C6" s="93" t="s">
        <v>230</v>
      </c>
      <c r="D6" s="94"/>
      <c r="E6" s="97"/>
      <c r="F6" s="96"/>
      <c r="G6" s="95" t="s">
        <v>231</v>
      </c>
      <c r="H6" s="204"/>
      <c r="I6" s="205"/>
      <c r="J6" s="206"/>
      <c r="K6" s="51" t="s">
        <v>134</v>
      </c>
      <c r="L6" s="207"/>
      <c r="M6" s="208"/>
      <c r="N6" s="209"/>
      <c r="O6" s="52" t="s">
        <v>134</v>
      </c>
      <c r="P6" s="200">
        <f>H6-L6</f>
        <v>0</v>
      </c>
      <c r="Q6" s="201"/>
      <c r="R6" s="201"/>
      <c r="S6" s="53" t="s">
        <v>134</v>
      </c>
    </row>
    <row r="7" spans="1:19" s="49" customFormat="1" ht="12" customHeight="1">
      <c r="A7" s="235"/>
      <c r="B7" s="182"/>
      <c r="C7" s="76" t="s">
        <v>232</v>
      </c>
      <c r="D7" s="56"/>
      <c r="E7" s="56"/>
      <c r="F7" s="56"/>
      <c r="G7" s="55"/>
      <c r="H7" s="56"/>
      <c r="I7" s="56"/>
      <c r="J7" s="56"/>
      <c r="K7" s="56"/>
      <c r="L7" s="56"/>
      <c r="M7" s="56"/>
      <c r="N7" s="56"/>
      <c r="O7" s="55"/>
      <c r="P7" s="56"/>
      <c r="Q7" s="56"/>
      <c r="R7" s="56"/>
      <c r="S7" s="57"/>
    </row>
    <row r="8" spans="1:19" s="49" customFormat="1" ht="12" customHeight="1">
      <c r="A8" s="235"/>
      <c r="B8" s="182"/>
      <c r="C8" s="58" t="s">
        <v>135</v>
      </c>
      <c r="D8" s="178" t="s">
        <v>136</v>
      </c>
      <c r="E8" s="178"/>
      <c r="F8" s="58" t="s">
        <v>137</v>
      </c>
      <c r="G8" s="178" t="s">
        <v>138</v>
      </c>
      <c r="H8" s="178"/>
      <c r="I8" s="178"/>
      <c r="J8" s="178"/>
      <c r="K8" s="59" t="s">
        <v>139</v>
      </c>
      <c r="L8" s="60">
        <v>100</v>
      </c>
      <c r="M8" s="60"/>
      <c r="N8" s="61"/>
      <c r="O8" s="61"/>
      <c r="P8" s="60"/>
      <c r="Q8" s="60"/>
      <c r="R8" s="60"/>
      <c r="S8" s="62"/>
    </row>
    <row r="9" spans="1:19" s="49" customFormat="1" ht="12" customHeight="1">
      <c r="A9" s="235"/>
      <c r="B9" s="183"/>
      <c r="C9" s="63" t="s">
        <v>135</v>
      </c>
      <c r="D9" s="202">
        <f>P5</f>
        <v>0</v>
      </c>
      <c r="E9" s="202"/>
      <c r="F9" s="58" t="s">
        <v>137</v>
      </c>
      <c r="G9" s="202">
        <f>H5</f>
        <v>0</v>
      </c>
      <c r="H9" s="202"/>
      <c r="I9" s="202"/>
      <c r="J9" s="202"/>
      <c r="K9" s="59" t="s">
        <v>139</v>
      </c>
      <c r="L9" s="60">
        <v>100</v>
      </c>
      <c r="M9" s="58" t="s">
        <v>135</v>
      </c>
      <c r="N9" s="203" t="e">
        <f>D9/G9*100</f>
        <v>#DIV/0!</v>
      </c>
      <c r="O9" s="203"/>
      <c r="P9" s="60" t="s">
        <v>213</v>
      </c>
      <c r="Q9" s="60"/>
      <c r="R9" s="60"/>
      <c r="S9" s="62"/>
    </row>
    <row r="10" spans="1:19" s="49" customFormat="1" ht="24" customHeight="1">
      <c r="A10" s="235"/>
      <c r="B10" s="181" t="s">
        <v>140</v>
      </c>
      <c r="C10" s="184" t="s">
        <v>141</v>
      </c>
      <c r="D10" s="185"/>
      <c r="E10" s="185"/>
      <c r="F10" s="186"/>
      <c r="G10" s="185"/>
      <c r="H10" s="185"/>
      <c r="I10" s="185"/>
      <c r="J10" s="185"/>
      <c r="K10" s="186"/>
      <c r="L10" s="186"/>
      <c r="M10" s="186"/>
      <c r="N10" s="185"/>
      <c r="O10" s="185"/>
      <c r="P10" s="186"/>
      <c r="Q10" s="186"/>
      <c r="R10" s="186"/>
      <c r="S10" s="187"/>
    </row>
    <row r="11" spans="1:19" s="49" customFormat="1" ht="12" customHeight="1">
      <c r="A11" s="235"/>
      <c r="B11" s="182"/>
      <c r="C11" s="188"/>
      <c r="D11" s="189"/>
      <c r="E11" s="190"/>
      <c r="F11" s="190"/>
      <c r="G11" s="191"/>
      <c r="H11" s="192" t="s">
        <v>131</v>
      </c>
      <c r="I11" s="190"/>
      <c r="J11" s="190"/>
      <c r="K11" s="191"/>
      <c r="L11" s="192" t="s">
        <v>132</v>
      </c>
      <c r="M11" s="190"/>
      <c r="N11" s="190"/>
      <c r="O11" s="191"/>
      <c r="P11" s="192" t="s">
        <v>142</v>
      </c>
      <c r="Q11" s="190"/>
      <c r="R11" s="190"/>
      <c r="S11" s="191"/>
    </row>
    <row r="12" spans="1:19" s="49" customFormat="1" ht="12" customHeight="1">
      <c r="A12" s="235"/>
      <c r="B12" s="182"/>
      <c r="C12" s="193" t="s">
        <v>143</v>
      </c>
      <c r="D12" s="194"/>
      <c r="E12" s="195"/>
      <c r="F12" s="196"/>
      <c r="G12" s="51" t="s">
        <v>144</v>
      </c>
      <c r="H12" s="197"/>
      <c r="I12" s="198"/>
      <c r="J12" s="199"/>
      <c r="K12" s="52" t="s">
        <v>145</v>
      </c>
      <c r="L12" s="197"/>
      <c r="M12" s="198"/>
      <c r="N12" s="199"/>
      <c r="O12" s="52" t="s">
        <v>145</v>
      </c>
      <c r="P12" s="176">
        <f>H12-L12</f>
        <v>0</v>
      </c>
      <c r="Q12" s="177"/>
      <c r="R12" s="177"/>
      <c r="S12" s="53" t="s">
        <v>145</v>
      </c>
    </row>
    <row r="13" spans="1:19" s="49" customFormat="1" ht="12" customHeight="1">
      <c r="A13" s="235"/>
      <c r="B13" s="182"/>
      <c r="C13" s="54" t="s">
        <v>140</v>
      </c>
      <c r="D13" s="55"/>
      <c r="E13" s="56"/>
      <c r="F13" s="56"/>
      <c r="G13" s="55"/>
      <c r="H13" s="56"/>
      <c r="I13" s="56"/>
      <c r="J13" s="56"/>
      <c r="K13" s="56"/>
      <c r="L13" s="56"/>
      <c r="M13" s="56"/>
      <c r="N13" s="56"/>
      <c r="O13" s="55"/>
      <c r="P13" s="56"/>
      <c r="Q13" s="56"/>
      <c r="R13" s="56"/>
      <c r="S13" s="57"/>
    </row>
    <row r="14" spans="1:19" s="49" customFormat="1" ht="12" customHeight="1">
      <c r="A14" s="235"/>
      <c r="B14" s="182"/>
      <c r="C14" s="58" t="s">
        <v>146</v>
      </c>
      <c r="D14" s="178" t="s">
        <v>142</v>
      </c>
      <c r="E14" s="178"/>
      <c r="F14" s="58" t="s">
        <v>147</v>
      </c>
      <c r="G14" s="178" t="s">
        <v>148</v>
      </c>
      <c r="H14" s="178"/>
      <c r="I14" s="178"/>
      <c r="J14" s="178"/>
      <c r="K14" s="59" t="s">
        <v>149</v>
      </c>
      <c r="L14" s="60">
        <v>100</v>
      </c>
      <c r="M14" s="60"/>
      <c r="N14" s="61"/>
      <c r="O14" s="61"/>
      <c r="P14" s="60"/>
      <c r="Q14" s="60"/>
      <c r="R14" s="60"/>
      <c r="S14" s="62"/>
    </row>
    <row r="15" spans="1:19" s="49" customFormat="1" ht="12" customHeight="1">
      <c r="A15" s="235"/>
      <c r="B15" s="183"/>
      <c r="C15" s="63" t="s">
        <v>150</v>
      </c>
      <c r="D15" s="179">
        <f>P12</f>
        <v>0</v>
      </c>
      <c r="E15" s="179"/>
      <c r="F15" s="58" t="s">
        <v>147</v>
      </c>
      <c r="G15" s="179">
        <f>H12</f>
        <v>0</v>
      </c>
      <c r="H15" s="179"/>
      <c r="I15" s="179"/>
      <c r="J15" s="179"/>
      <c r="K15" s="59" t="s">
        <v>149</v>
      </c>
      <c r="L15" s="60">
        <v>100</v>
      </c>
      <c r="M15" s="58" t="s">
        <v>150</v>
      </c>
      <c r="N15" s="180" t="e">
        <f>D15/G15*100</f>
        <v>#DIV/0!</v>
      </c>
      <c r="O15" s="180"/>
      <c r="P15" s="60" t="s">
        <v>151</v>
      </c>
      <c r="Q15" s="60"/>
      <c r="R15" s="60"/>
      <c r="S15" s="62"/>
    </row>
    <row r="16" spans="1:19" s="49" customFormat="1" ht="12" customHeight="1">
      <c r="A16" s="235"/>
      <c r="B16" s="181" t="s">
        <v>152</v>
      </c>
      <c r="C16" s="220" t="s">
        <v>153</v>
      </c>
      <c r="D16" s="221"/>
      <c r="E16" s="221"/>
      <c r="F16" s="220"/>
      <c r="G16" s="221"/>
      <c r="H16" s="221"/>
      <c r="I16" s="221"/>
      <c r="J16" s="221"/>
      <c r="K16" s="220"/>
      <c r="L16" s="220"/>
      <c r="M16" s="220" t="s">
        <v>154</v>
      </c>
      <c r="N16" s="221"/>
      <c r="O16" s="221"/>
      <c r="P16" s="222" t="s">
        <v>155</v>
      </c>
      <c r="Q16" s="222"/>
      <c r="R16" s="222"/>
      <c r="S16" s="222"/>
    </row>
    <row r="17" spans="1:19" s="49" customFormat="1" ht="15" customHeight="1">
      <c r="A17" s="235"/>
      <c r="B17" s="182"/>
      <c r="C17" s="223" t="s">
        <v>156</v>
      </c>
      <c r="D17" s="224"/>
      <c r="E17" s="224"/>
      <c r="F17" s="224"/>
      <c r="G17" s="224"/>
      <c r="H17" s="224"/>
      <c r="I17" s="224"/>
      <c r="J17" s="224"/>
      <c r="K17" s="224"/>
      <c r="L17" s="225"/>
      <c r="M17" s="64" t="s">
        <v>157</v>
      </c>
      <c r="N17" s="65" t="s">
        <v>158</v>
      </c>
      <c r="O17" s="63" t="s">
        <v>159</v>
      </c>
      <c r="P17" s="226"/>
      <c r="Q17" s="227"/>
      <c r="R17" s="227"/>
      <c r="S17" s="228"/>
    </row>
    <row r="18" spans="1:19" s="49" customFormat="1" ht="15" customHeight="1">
      <c r="A18" s="235"/>
      <c r="B18" s="182"/>
      <c r="C18" s="193" t="s">
        <v>160</v>
      </c>
      <c r="D18" s="194"/>
      <c r="E18" s="194"/>
      <c r="F18" s="194"/>
      <c r="G18" s="194"/>
      <c r="H18" s="194"/>
      <c r="I18" s="194"/>
      <c r="J18" s="194"/>
      <c r="K18" s="194"/>
      <c r="L18" s="229"/>
      <c r="M18" s="64" t="s">
        <v>157</v>
      </c>
      <c r="N18" s="65" t="s">
        <v>161</v>
      </c>
      <c r="O18" s="63" t="s">
        <v>159</v>
      </c>
      <c r="P18" s="226"/>
      <c r="Q18" s="227"/>
      <c r="R18" s="227"/>
      <c r="S18" s="228"/>
    </row>
    <row r="19" spans="1:19" s="49" customFormat="1" ht="15" customHeight="1">
      <c r="A19" s="235"/>
      <c r="B19" s="182"/>
      <c r="C19" s="193" t="s">
        <v>162</v>
      </c>
      <c r="D19" s="194"/>
      <c r="E19" s="194"/>
      <c r="F19" s="194"/>
      <c r="G19" s="194"/>
      <c r="H19" s="194"/>
      <c r="I19" s="194"/>
      <c r="J19" s="194"/>
      <c r="K19" s="194"/>
      <c r="L19" s="229"/>
      <c r="M19" s="64" t="s">
        <v>157</v>
      </c>
      <c r="N19" s="65" t="s">
        <v>163</v>
      </c>
      <c r="O19" s="63" t="s">
        <v>159</v>
      </c>
      <c r="P19" s="226"/>
      <c r="Q19" s="227"/>
      <c r="R19" s="227"/>
      <c r="S19" s="228"/>
    </row>
    <row r="20" spans="1:19" s="49" customFormat="1" ht="15" customHeight="1">
      <c r="A20" s="235"/>
      <c r="B20" s="182"/>
      <c r="C20" s="193" t="s">
        <v>164</v>
      </c>
      <c r="D20" s="194"/>
      <c r="E20" s="194"/>
      <c r="F20" s="194"/>
      <c r="G20" s="194"/>
      <c r="H20" s="194"/>
      <c r="I20" s="194"/>
      <c r="J20" s="194"/>
      <c r="K20" s="194"/>
      <c r="L20" s="229"/>
      <c r="M20" s="64" t="s">
        <v>157</v>
      </c>
      <c r="N20" s="65" t="s">
        <v>165</v>
      </c>
      <c r="O20" s="63" t="s">
        <v>159</v>
      </c>
      <c r="P20" s="226"/>
      <c r="Q20" s="227"/>
      <c r="R20" s="227"/>
      <c r="S20" s="228"/>
    </row>
    <row r="21" spans="1:19" s="49" customFormat="1" ht="15" customHeight="1">
      <c r="A21" s="235"/>
      <c r="B21" s="182"/>
      <c r="C21" s="193" t="s">
        <v>166</v>
      </c>
      <c r="D21" s="194"/>
      <c r="E21" s="194"/>
      <c r="F21" s="194"/>
      <c r="G21" s="194"/>
      <c r="H21" s="194"/>
      <c r="I21" s="194"/>
      <c r="J21" s="194"/>
      <c r="K21" s="194"/>
      <c r="L21" s="229"/>
      <c r="M21" s="64" t="s">
        <v>157</v>
      </c>
      <c r="N21" s="65" t="s">
        <v>165</v>
      </c>
      <c r="O21" s="63" t="s">
        <v>159</v>
      </c>
      <c r="P21" s="226"/>
      <c r="Q21" s="227"/>
      <c r="R21" s="227"/>
      <c r="S21" s="228"/>
    </row>
    <row r="22" spans="1:19" s="49" customFormat="1" ht="12" customHeight="1">
      <c r="A22" s="235"/>
      <c r="B22" s="182"/>
      <c r="C22" s="54" t="s">
        <v>152</v>
      </c>
      <c r="D22" s="55"/>
      <c r="E22" s="55"/>
      <c r="F22" s="55"/>
      <c r="G22" s="55"/>
      <c r="H22" s="55"/>
      <c r="I22" s="55"/>
      <c r="J22" s="55"/>
      <c r="K22" s="55"/>
      <c r="L22" s="55"/>
      <c r="M22" s="55"/>
      <c r="N22" s="55"/>
      <c r="O22" s="55"/>
      <c r="P22" s="56"/>
      <c r="Q22" s="56"/>
      <c r="R22" s="56"/>
      <c r="S22" s="66"/>
    </row>
    <row r="23" spans="1:19" s="49" customFormat="1" ht="12" customHeight="1">
      <c r="A23" s="235"/>
      <c r="B23" s="182"/>
      <c r="C23" s="58" t="s">
        <v>167</v>
      </c>
      <c r="D23" s="58" t="s">
        <v>168</v>
      </c>
      <c r="E23" s="59"/>
      <c r="F23" s="178"/>
      <c r="G23" s="178"/>
      <c r="H23" s="59"/>
      <c r="I23" s="58"/>
      <c r="J23" s="60"/>
      <c r="K23" s="59"/>
      <c r="L23" s="178"/>
      <c r="M23" s="178"/>
      <c r="N23" s="58"/>
      <c r="O23" s="60"/>
      <c r="P23" s="60"/>
      <c r="Q23" s="67"/>
      <c r="R23" s="67"/>
      <c r="S23" s="68"/>
    </row>
    <row r="24" spans="1:19" s="49" customFormat="1" ht="12" customHeight="1">
      <c r="A24" s="235"/>
      <c r="B24" s="183"/>
      <c r="C24" s="58" t="s">
        <v>135</v>
      </c>
      <c r="D24" s="230"/>
      <c r="E24" s="231"/>
      <c r="F24" s="178"/>
      <c r="G24" s="178"/>
      <c r="H24" s="59"/>
      <c r="I24" s="58"/>
      <c r="J24" s="60"/>
      <c r="K24" s="59"/>
      <c r="L24" s="59"/>
      <c r="M24" s="60"/>
      <c r="N24" s="58"/>
      <c r="O24" s="60"/>
      <c r="P24" s="58"/>
      <c r="Q24" s="232"/>
      <c r="R24" s="232"/>
      <c r="S24" s="68"/>
    </row>
    <row r="25" spans="1:19" s="49" customFormat="1" ht="12" customHeight="1">
      <c r="A25" s="235"/>
      <c r="B25" s="181" t="s">
        <v>169</v>
      </c>
      <c r="C25" s="220" t="s">
        <v>153</v>
      </c>
      <c r="D25" s="221"/>
      <c r="E25" s="221"/>
      <c r="F25" s="220"/>
      <c r="G25" s="220"/>
      <c r="H25" s="220"/>
      <c r="I25" s="220"/>
      <c r="J25" s="220"/>
      <c r="K25" s="220"/>
      <c r="L25" s="220"/>
      <c r="M25" s="220" t="s">
        <v>154</v>
      </c>
      <c r="N25" s="220"/>
      <c r="O25" s="220"/>
      <c r="P25" s="222" t="s">
        <v>155</v>
      </c>
      <c r="Q25" s="222"/>
      <c r="R25" s="222"/>
      <c r="S25" s="222"/>
    </row>
    <row r="26" spans="1:19" s="49" customFormat="1" ht="15" customHeight="1">
      <c r="A26" s="235"/>
      <c r="B26" s="182"/>
      <c r="C26" s="193" t="s">
        <v>170</v>
      </c>
      <c r="D26" s="194"/>
      <c r="E26" s="194"/>
      <c r="F26" s="194"/>
      <c r="G26" s="194"/>
      <c r="H26" s="194"/>
      <c r="I26" s="194"/>
      <c r="J26" s="194"/>
      <c r="K26" s="194"/>
      <c r="L26" s="229"/>
      <c r="M26" s="64" t="s">
        <v>157</v>
      </c>
      <c r="N26" s="65" t="s">
        <v>171</v>
      </c>
      <c r="O26" s="63" t="s">
        <v>159</v>
      </c>
      <c r="P26" s="226"/>
      <c r="Q26" s="227"/>
      <c r="R26" s="227"/>
      <c r="S26" s="228"/>
    </row>
    <row r="27" spans="1:19" s="49" customFormat="1" ht="15" customHeight="1">
      <c r="A27" s="235"/>
      <c r="B27" s="182"/>
      <c r="C27" s="193" t="s">
        <v>172</v>
      </c>
      <c r="D27" s="194"/>
      <c r="E27" s="194"/>
      <c r="F27" s="194"/>
      <c r="G27" s="194"/>
      <c r="H27" s="194"/>
      <c r="I27" s="194"/>
      <c r="J27" s="194"/>
      <c r="K27" s="194"/>
      <c r="L27" s="229"/>
      <c r="M27" s="64" t="s">
        <v>157</v>
      </c>
      <c r="N27" s="65" t="s">
        <v>165</v>
      </c>
      <c r="O27" s="63" t="s">
        <v>159</v>
      </c>
      <c r="P27" s="226"/>
      <c r="Q27" s="227"/>
      <c r="R27" s="227"/>
      <c r="S27" s="228"/>
    </row>
    <row r="28" spans="1:19" s="49" customFormat="1" ht="15" customHeight="1">
      <c r="A28" s="235"/>
      <c r="B28" s="182"/>
      <c r="C28" s="193" t="s">
        <v>173</v>
      </c>
      <c r="D28" s="194"/>
      <c r="E28" s="194"/>
      <c r="F28" s="194"/>
      <c r="G28" s="194"/>
      <c r="H28" s="194"/>
      <c r="I28" s="194"/>
      <c r="J28" s="194"/>
      <c r="K28" s="194"/>
      <c r="L28" s="229"/>
      <c r="M28" s="64" t="s">
        <v>157</v>
      </c>
      <c r="N28" s="65" t="s">
        <v>174</v>
      </c>
      <c r="O28" s="63" t="s">
        <v>159</v>
      </c>
      <c r="P28" s="226"/>
      <c r="Q28" s="227"/>
      <c r="R28" s="227"/>
      <c r="S28" s="228"/>
    </row>
    <row r="29" spans="1:19" s="49" customFormat="1" ht="15" customHeight="1">
      <c r="A29" s="235"/>
      <c r="B29" s="182"/>
      <c r="C29" s="193" t="s">
        <v>175</v>
      </c>
      <c r="D29" s="194"/>
      <c r="E29" s="194"/>
      <c r="F29" s="194"/>
      <c r="G29" s="194"/>
      <c r="H29" s="194"/>
      <c r="I29" s="194"/>
      <c r="J29" s="194"/>
      <c r="K29" s="194"/>
      <c r="L29" s="229"/>
      <c r="M29" s="64" t="s">
        <v>157</v>
      </c>
      <c r="N29" s="65" t="s">
        <v>176</v>
      </c>
      <c r="O29" s="63" t="s">
        <v>159</v>
      </c>
      <c r="P29" s="226"/>
      <c r="Q29" s="227"/>
      <c r="R29" s="227"/>
      <c r="S29" s="228"/>
    </row>
    <row r="30" spans="1:19" s="49" customFormat="1" ht="15" customHeight="1">
      <c r="A30" s="235"/>
      <c r="B30" s="182"/>
      <c r="C30" s="193" t="s">
        <v>177</v>
      </c>
      <c r="D30" s="194"/>
      <c r="E30" s="194"/>
      <c r="F30" s="194"/>
      <c r="G30" s="194"/>
      <c r="H30" s="194"/>
      <c r="I30" s="194"/>
      <c r="J30" s="194"/>
      <c r="K30" s="194"/>
      <c r="L30" s="229"/>
      <c r="M30" s="64" t="s">
        <v>157</v>
      </c>
      <c r="N30" s="65" t="s">
        <v>178</v>
      </c>
      <c r="O30" s="63" t="s">
        <v>159</v>
      </c>
      <c r="P30" s="226"/>
      <c r="Q30" s="227"/>
      <c r="R30" s="227"/>
      <c r="S30" s="228"/>
    </row>
    <row r="31" spans="1:19" s="49" customFormat="1" ht="12" customHeight="1">
      <c r="A31" s="235"/>
      <c r="B31" s="182"/>
      <c r="C31" s="54" t="s">
        <v>169</v>
      </c>
      <c r="D31" s="55"/>
      <c r="E31" s="55"/>
      <c r="F31" s="55"/>
      <c r="G31" s="55"/>
      <c r="H31" s="55"/>
      <c r="I31" s="55"/>
      <c r="J31" s="55"/>
      <c r="K31" s="55"/>
      <c r="L31" s="55"/>
      <c r="M31" s="55"/>
      <c r="N31" s="55"/>
      <c r="O31" s="55"/>
      <c r="P31" s="56"/>
      <c r="Q31" s="56"/>
      <c r="R31" s="56"/>
      <c r="S31" s="66"/>
    </row>
    <row r="32" spans="1:19" s="49" customFormat="1" ht="12" customHeight="1">
      <c r="A32" s="235"/>
      <c r="B32" s="182"/>
      <c r="C32" s="58" t="s">
        <v>179</v>
      </c>
      <c r="D32" s="58" t="s">
        <v>168</v>
      </c>
      <c r="E32" s="59"/>
      <c r="F32" s="178"/>
      <c r="G32" s="178"/>
      <c r="H32" s="59"/>
      <c r="I32" s="58"/>
      <c r="J32" s="58"/>
      <c r="K32" s="59"/>
      <c r="L32" s="178"/>
      <c r="M32" s="178"/>
      <c r="N32" s="58"/>
      <c r="O32" s="60"/>
      <c r="P32" s="60"/>
      <c r="Q32" s="67"/>
      <c r="R32" s="67"/>
      <c r="S32" s="68"/>
    </row>
    <row r="33" spans="1:19" s="49" customFormat="1" ht="12" customHeight="1">
      <c r="A33" s="235"/>
      <c r="B33" s="183"/>
      <c r="C33" s="58" t="s">
        <v>135</v>
      </c>
      <c r="D33" s="230"/>
      <c r="E33" s="231"/>
      <c r="F33" s="178"/>
      <c r="G33" s="178"/>
      <c r="H33" s="59"/>
      <c r="I33" s="58"/>
      <c r="J33" s="69"/>
      <c r="K33" s="70"/>
      <c r="L33" s="70"/>
      <c r="M33" s="71"/>
      <c r="N33" s="72"/>
      <c r="O33" s="71"/>
      <c r="P33" s="72"/>
      <c r="Q33" s="233"/>
      <c r="R33" s="233"/>
      <c r="S33" s="68"/>
    </row>
    <row r="34" spans="1:19" s="49" customFormat="1" ht="12" customHeight="1">
      <c r="A34" s="235"/>
      <c r="B34" s="181" t="s">
        <v>180</v>
      </c>
      <c r="C34" s="220" t="s">
        <v>153</v>
      </c>
      <c r="D34" s="221"/>
      <c r="E34" s="221"/>
      <c r="F34" s="220"/>
      <c r="G34" s="220"/>
      <c r="H34" s="220"/>
      <c r="I34" s="220"/>
      <c r="J34" s="220"/>
      <c r="K34" s="220"/>
      <c r="L34" s="220"/>
      <c r="M34" s="220" t="s">
        <v>154</v>
      </c>
      <c r="N34" s="220"/>
      <c r="O34" s="220"/>
      <c r="P34" s="222" t="s">
        <v>155</v>
      </c>
      <c r="Q34" s="222"/>
      <c r="R34" s="222"/>
      <c r="S34" s="222"/>
    </row>
    <row r="35" spans="1:19" s="49" customFormat="1" ht="15" customHeight="1">
      <c r="A35" s="235"/>
      <c r="B35" s="182"/>
      <c r="C35" s="193" t="s">
        <v>181</v>
      </c>
      <c r="D35" s="194"/>
      <c r="E35" s="194"/>
      <c r="F35" s="194"/>
      <c r="G35" s="194"/>
      <c r="H35" s="194"/>
      <c r="I35" s="194"/>
      <c r="J35" s="194"/>
      <c r="K35" s="194"/>
      <c r="L35" s="229"/>
      <c r="M35" s="64" t="s">
        <v>157</v>
      </c>
      <c r="N35" s="65" t="s">
        <v>182</v>
      </c>
      <c r="O35" s="63" t="s">
        <v>159</v>
      </c>
      <c r="P35" s="226"/>
      <c r="Q35" s="227"/>
      <c r="R35" s="227"/>
      <c r="S35" s="228"/>
    </row>
    <row r="36" spans="1:19" s="49" customFormat="1" ht="15" customHeight="1">
      <c r="A36" s="235"/>
      <c r="B36" s="182"/>
      <c r="C36" s="193" t="s">
        <v>183</v>
      </c>
      <c r="D36" s="194"/>
      <c r="E36" s="194"/>
      <c r="F36" s="194"/>
      <c r="G36" s="194"/>
      <c r="H36" s="194"/>
      <c r="I36" s="194"/>
      <c r="J36" s="194"/>
      <c r="K36" s="194"/>
      <c r="L36" s="229"/>
      <c r="M36" s="64" t="s">
        <v>157</v>
      </c>
      <c r="N36" s="65" t="s">
        <v>184</v>
      </c>
      <c r="O36" s="63" t="s">
        <v>159</v>
      </c>
      <c r="P36" s="226"/>
      <c r="Q36" s="227"/>
      <c r="R36" s="227"/>
      <c r="S36" s="228"/>
    </row>
    <row r="37" spans="1:19" s="49" customFormat="1" ht="15" customHeight="1">
      <c r="A37" s="235"/>
      <c r="B37" s="182"/>
      <c r="C37" s="193" t="s">
        <v>185</v>
      </c>
      <c r="D37" s="194"/>
      <c r="E37" s="194"/>
      <c r="F37" s="194"/>
      <c r="G37" s="194"/>
      <c r="H37" s="194"/>
      <c r="I37" s="194"/>
      <c r="J37" s="194"/>
      <c r="K37" s="194"/>
      <c r="L37" s="229"/>
      <c r="M37" s="64" t="s">
        <v>157</v>
      </c>
      <c r="N37" s="65" t="s">
        <v>186</v>
      </c>
      <c r="O37" s="63" t="s">
        <v>159</v>
      </c>
      <c r="P37" s="226"/>
      <c r="Q37" s="227"/>
      <c r="R37" s="227"/>
      <c r="S37" s="228"/>
    </row>
    <row r="38" spans="1:19" s="49" customFormat="1" ht="15" customHeight="1">
      <c r="A38" s="235"/>
      <c r="B38" s="182"/>
      <c r="C38" s="193" t="s">
        <v>187</v>
      </c>
      <c r="D38" s="194"/>
      <c r="E38" s="194"/>
      <c r="F38" s="194"/>
      <c r="G38" s="194"/>
      <c r="H38" s="194"/>
      <c r="I38" s="194"/>
      <c r="J38" s="194"/>
      <c r="K38" s="194"/>
      <c r="L38" s="229"/>
      <c r="M38" s="64" t="s">
        <v>157</v>
      </c>
      <c r="N38" s="65" t="s">
        <v>163</v>
      </c>
      <c r="O38" s="63" t="s">
        <v>159</v>
      </c>
      <c r="P38" s="226"/>
      <c r="Q38" s="227"/>
      <c r="R38" s="227"/>
      <c r="S38" s="228"/>
    </row>
    <row r="39" spans="1:19" s="49" customFormat="1" ht="15" customHeight="1">
      <c r="A39" s="235"/>
      <c r="B39" s="182"/>
      <c r="C39" s="193" t="s">
        <v>188</v>
      </c>
      <c r="D39" s="194"/>
      <c r="E39" s="194"/>
      <c r="F39" s="194"/>
      <c r="G39" s="194"/>
      <c r="H39" s="194"/>
      <c r="I39" s="194"/>
      <c r="J39" s="194"/>
      <c r="K39" s="194"/>
      <c r="L39" s="229"/>
      <c r="M39" s="64" t="s">
        <v>157</v>
      </c>
      <c r="N39" s="65" t="s">
        <v>189</v>
      </c>
      <c r="O39" s="63" t="s">
        <v>159</v>
      </c>
      <c r="P39" s="226"/>
      <c r="Q39" s="227"/>
      <c r="R39" s="227"/>
      <c r="S39" s="228"/>
    </row>
    <row r="40" spans="1:19" s="49" customFormat="1" ht="12" customHeight="1">
      <c r="A40" s="235"/>
      <c r="B40" s="182"/>
      <c r="C40" s="54" t="s">
        <v>180</v>
      </c>
      <c r="D40" s="55"/>
      <c r="E40" s="55"/>
      <c r="F40" s="55"/>
      <c r="G40" s="55"/>
      <c r="H40" s="55"/>
      <c r="I40" s="55"/>
      <c r="J40" s="55"/>
      <c r="K40" s="55"/>
      <c r="L40" s="55"/>
      <c r="M40" s="55"/>
      <c r="N40" s="55"/>
      <c r="O40" s="55"/>
      <c r="P40" s="56"/>
      <c r="Q40" s="56"/>
      <c r="R40" s="56"/>
      <c r="S40" s="66"/>
    </row>
    <row r="41" spans="1:19" s="49" customFormat="1" ht="12" customHeight="1">
      <c r="A41" s="235"/>
      <c r="B41" s="182"/>
      <c r="C41" s="58" t="s">
        <v>190</v>
      </c>
      <c r="D41" s="58" t="s">
        <v>168</v>
      </c>
      <c r="E41" s="59"/>
      <c r="F41" s="178"/>
      <c r="G41" s="178"/>
      <c r="H41" s="59"/>
      <c r="I41" s="58"/>
      <c r="J41" s="58"/>
      <c r="K41" s="59"/>
      <c r="L41" s="178"/>
      <c r="M41" s="178"/>
      <c r="N41" s="58"/>
      <c r="O41" s="60"/>
      <c r="P41" s="60"/>
      <c r="Q41" s="67"/>
      <c r="R41" s="67"/>
      <c r="S41" s="68"/>
    </row>
    <row r="42" spans="1:19" s="49" customFormat="1" ht="12" customHeight="1">
      <c r="A42" s="235"/>
      <c r="B42" s="183"/>
      <c r="C42" s="58" t="s">
        <v>135</v>
      </c>
      <c r="D42" s="230"/>
      <c r="E42" s="231"/>
      <c r="F42" s="178"/>
      <c r="G42" s="178"/>
      <c r="H42" s="59"/>
      <c r="I42" s="58"/>
      <c r="J42" s="69"/>
      <c r="K42" s="70"/>
      <c r="L42" s="70"/>
      <c r="M42" s="71"/>
      <c r="N42" s="72"/>
      <c r="O42" s="71"/>
      <c r="P42" s="72"/>
      <c r="Q42" s="233"/>
      <c r="R42" s="233"/>
      <c r="S42" s="68"/>
    </row>
    <row r="43" spans="1:19" s="49" customFormat="1" ht="12" customHeight="1">
      <c r="A43" s="235"/>
      <c r="B43" s="181" t="s">
        <v>191</v>
      </c>
      <c r="C43" s="220" t="s">
        <v>153</v>
      </c>
      <c r="D43" s="221"/>
      <c r="E43" s="221"/>
      <c r="F43" s="220"/>
      <c r="G43" s="220"/>
      <c r="H43" s="220"/>
      <c r="I43" s="220"/>
      <c r="J43" s="220"/>
      <c r="K43" s="220"/>
      <c r="L43" s="220"/>
      <c r="M43" s="220" t="s">
        <v>154</v>
      </c>
      <c r="N43" s="220"/>
      <c r="O43" s="220"/>
      <c r="P43" s="222" t="s">
        <v>155</v>
      </c>
      <c r="Q43" s="222"/>
      <c r="R43" s="222"/>
      <c r="S43" s="222"/>
    </row>
    <row r="44" spans="1:19" s="49" customFormat="1" ht="15" customHeight="1">
      <c r="A44" s="235"/>
      <c r="B44" s="182"/>
      <c r="C44" s="193" t="s">
        <v>192</v>
      </c>
      <c r="D44" s="194"/>
      <c r="E44" s="194"/>
      <c r="F44" s="194"/>
      <c r="G44" s="194"/>
      <c r="H44" s="194"/>
      <c r="I44" s="194"/>
      <c r="J44" s="194"/>
      <c r="K44" s="194"/>
      <c r="L44" s="229"/>
      <c r="M44" s="64" t="s">
        <v>157</v>
      </c>
      <c r="N44" s="65" t="s">
        <v>163</v>
      </c>
      <c r="O44" s="63" t="s">
        <v>159</v>
      </c>
      <c r="P44" s="226"/>
      <c r="Q44" s="227"/>
      <c r="R44" s="227"/>
      <c r="S44" s="228"/>
    </row>
    <row r="45" spans="1:19" s="49" customFormat="1" ht="15" customHeight="1">
      <c r="A45" s="235"/>
      <c r="B45" s="182"/>
      <c r="C45" s="193" t="s">
        <v>193</v>
      </c>
      <c r="D45" s="194"/>
      <c r="E45" s="194"/>
      <c r="F45" s="194"/>
      <c r="G45" s="194"/>
      <c r="H45" s="194"/>
      <c r="I45" s="194"/>
      <c r="J45" s="194"/>
      <c r="K45" s="194"/>
      <c r="L45" s="229"/>
      <c r="M45" s="64" t="s">
        <v>157</v>
      </c>
      <c r="N45" s="65" t="s">
        <v>161</v>
      </c>
      <c r="O45" s="63" t="s">
        <v>159</v>
      </c>
      <c r="P45" s="226"/>
      <c r="Q45" s="227"/>
      <c r="R45" s="227"/>
      <c r="S45" s="228"/>
    </row>
    <row r="46" spans="1:19" s="49" customFormat="1" ht="15" customHeight="1">
      <c r="A46" s="235"/>
      <c r="B46" s="182"/>
      <c r="C46" s="193" t="s">
        <v>194</v>
      </c>
      <c r="D46" s="194"/>
      <c r="E46" s="194"/>
      <c r="F46" s="194"/>
      <c r="G46" s="194"/>
      <c r="H46" s="194"/>
      <c r="I46" s="194"/>
      <c r="J46" s="194"/>
      <c r="K46" s="194"/>
      <c r="L46" s="229"/>
      <c r="M46" s="64" t="s">
        <v>157</v>
      </c>
      <c r="N46" s="65" t="s">
        <v>163</v>
      </c>
      <c r="O46" s="63" t="s">
        <v>159</v>
      </c>
      <c r="P46" s="226"/>
      <c r="Q46" s="227"/>
      <c r="R46" s="227"/>
      <c r="S46" s="228"/>
    </row>
    <row r="47" spans="1:19" s="49" customFormat="1" ht="15" customHeight="1">
      <c r="A47" s="235"/>
      <c r="B47" s="182"/>
      <c r="C47" s="193" t="s">
        <v>195</v>
      </c>
      <c r="D47" s="194"/>
      <c r="E47" s="194"/>
      <c r="F47" s="194"/>
      <c r="G47" s="194"/>
      <c r="H47" s="194"/>
      <c r="I47" s="194"/>
      <c r="J47" s="194"/>
      <c r="K47" s="194"/>
      <c r="L47" s="229"/>
      <c r="M47" s="64" t="s">
        <v>157</v>
      </c>
      <c r="N47" s="65" t="s">
        <v>196</v>
      </c>
      <c r="O47" s="63" t="s">
        <v>159</v>
      </c>
      <c r="P47" s="226"/>
      <c r="Q47" s="227"/>
      <c r="R47" s="227"/>
      <c r="S47" s="228"/>
    </row>
    <row r="48" spans="1:19" s="49" customFormat="1" ht="15" customHeight="1">
      <c r="A48" s="235"/>
      <c r="B48" s="182"/>
      <c r="C48" s="193" t="s">
        <v>197</v>
      </c>
      <c r="D48" s="194"/>
      <c r="E48" s="194"/>
      <c r="F48" s="194"/>
      <c r="G48" s="194"/>
      <c r="H48" s="194"/>
      <c r="I48" s="194"/>
      <c r="J48" s="194"/>
      <c r="K48" s="194"/>
      <c r="L48" s="229"/>
      <c r="M48" s="64" t="s">
        <v>157</v>
      </c>
      <c r="N48" s="65" t="s">
        <v>198</v>
      </c>
      <c r="O48" s="63" t="s">
        <v>159</v>
      </c>
      <c r="P48" s="226"/>
      <c r="Q48" s="227"/>
      <c r="R48" s="227"/>
      <c r="S48" s="228"/>
    </row>
    <row r="49" spans="1:19" s="49" customFormat="1" ht="12" customHeight="1">
      <c r="A49" s="235"/>
      <c r="B49" s="182"/>
      <c r="C49" s="54" t="s">
        <v>191</v>
      </c>
      <c r="D49" s="55"/>
      <c r="E49" s="55"/>
      <c r="F49" s="55"/>
      <c r="G49" s="55"/>
      <c r="H49" s="55"/>
      <c r="I49" s="55"/>
      <c r="J49" s="55"/>
      <c r="K49" s="55"/>
      <c r="L49" s="55"/>
      <c r="M49" s="55"/>
      <c r="N49" s="55"/>
      <c r="O49" s="55"/>
      <c r="P49" s="56"/>
      <c r="Q49" s="56"/>
      <c r="R49" s="56"/>
      <c r="S49" s="66"/>
    </row>
    <row r="50" spans="1:19" s="49" customFormat="1" ht="12" customHeight="1">
      <c r="A50" s="235"/>
      <c r="B50" s="182"/>
      <c r="C50" s="58" t="s">
        <v>190</v>
      </c>
      <c r="D50" s="58" t="s">
        <v>168</v>
      </c>
      <c r="E50" s="59"/>
      <c r="F50" s="178"/>
      <c r="G50" s="178"/>
      <c r="H50" s="59"/>
      <c r="I50" s="58"/>
      <c r="J50" s="58"/>
      <c r="K50" s="59"/>
      <c r="L50" s="178"/>
      <c r="M50" s="178"/>
      <c r="N50" s="58"/>
      <c r="O50" s="60"/>
      <c r="P50" s="60"/>
      <c r="Q50" s="67"/>
      <c r="R50" s="67"/>
      <c r="S50" s="68"/>
    </row>
    <row r="51" spans="1:19" s="49" customFormat="1" ht="12" customHeight="1">
      <c r="A51" s="236"/>
      <c r="B51" s="182"/>
      <c r="C51" s="58" t="s">
        <v>135</v>
      </c>
      <c r="D51" s="230"/>
      <c r="E51" s="231"/>
      <c r="F51" s="178"/>
      <c r="G51" s="178"/>
      <c r="H51" s="59"/>
      <c r="I51" s="58"/>
      <c r="J51" s="69"/>
      <c r="K51" s="70"/>
      <c r="L51" s="70"/>
      <c r="M51" s="61"/>
      <c r="N51" s="69"/>
      <c r="O51" s="61"/>
      <c r="P51" s="69"/>
      <c r="Q51" s="237"/>
      <c r="R51" s="237"/>
      <c r="S51" s="68"/>
    </row>
    <row r="52" spans="1:19" s="49" customFormat="1" ht="12.75" customHeight="1">
      <c r="A52" s="73"/>
      <c r="B52" s="74"/>
      <c r="C52" s="74"/>
      <c r="D52" s="60"/>
      <c r="E52" s="60"/>
      <c r="F52" s="74"/>
      <c r="G52" s="74"/>
      <c r="H52" s="74"/>
      <c r="I52" s="74"/>
      <c r="J52" s="74"/>
      <c r="K52" s="74"/>
      <c r="L52" s="74"/>
      <c r="M52" s="74"/>
      <c r="N52" s="74"/>
      <c r="O52" s="74"/>
      <c r="P52" s="74"/>
      <c r="Q52" s="74"/>
      <c r="R52" s="74"/>
      <c r="S52" s="75"/>
    </row>
    <row r="53" spans="1:19" s="49" customFormat="1" ht="12.75" customHeight="1">
      <c r="A53" s="76" t="s">
        <v>199</v>
      </c>
      <c r="B53" s="60"/>
      <c r="C53" s="60"/>
      <c r="D53" s="60"/>
      <c r="E53" s="60"/>
      <c r="F53" s="60"/>
      <c r="G53" s="60"/>
      <c r="H53" s="60"/>
      <c r="I53" s="60"/>
      <c r="J53" s="60"/>
      <c r="K53" s="60"/>
      <c r="L53" s="60"/>
      <c r="M53" s="60"/>
      <c r="N53" s="60"/>
      <c r="O53" s="60"/>
      <c r="P53" s="60"/>
      <c r="Q53" s="60"/>
      <c r="R53" s="60"/>
      <c r="S53" s="62"/>
    </row>
    <row r="54" spans="1:19" s="49" customFormat="1" ht="12.75" customHeight="1">
      <c r="A54" s="77" t="s">
        <v>200</v>
      </c>
      <c r="B54" s="60"/>
      <c r="C54" s="60"/>
      <c r="D54" s="60"/>
      <c r="E54" s="60"/>
      <c r="F54" s="60"/>
      <c r="G54" s="60"/>
      <c r="H54" s="60"/>
      <c r="I54" s="60"/>
      <c r="J54" s="60"/>
      <c r="K54" s="60"/>
      <c r="L54" s="60"/>
      <c r="M54" s="60"/>
      <c r="N54" s="60"/>
      <c r="O54" s="60"/>
      <c r="P54" s="60"/>
      <c r="Q54" s="60"/>
      <c r="R54" s="60"/>
      <c r="S54" s="62"/>
    </row>
    <row r="55" spans="1:19" s="49" customFormat="1" ht="12.75" customHeight="1">
      <c r="A55" s="76" t="s">
        <v>201</v>
      </c>
      <c r="B55" s="60"/>
      <c r="C55" s="60"/>
      <c r="D55" s="60"/>
      <c r="E55" s="60"/>
      <c r="F55" s="60"/>
      <c r="G55" s="60"/>
      <c r="H55" s="60"/>
      <c r="I55" s="60"/>
      <c r="J55" s="60"/>
      <c r="K55" s="60"/>
      <c r="L55" s="60"/>
      <c r="M55" s="60"/>
      <c r="N55" s="60"/>
      <c r="O55" s="60"/>
      <c r="P55" s="60"/>
      <c r="Q55" s="60"/>
      <c r="R55" s="60"/>
      <c r="S55" s="62"/>
    </row>
    <row r="56" spans="1:19" s="49" customFormat="1" ht="12.75" customHeight="1">
      <c r="A56" s="76" t="s">
        <v>202</v>
      </c>
      <c r="B56" s="60"/>
      <c r="C56" s="56"/>
      <c r="D56" s="56"/>
      <c r="E56" s="56"/>
      <c r="F56" s="56"/>
      <c r="G56" s="56"/>
      <c r="H56" s="56"/>
      <c r="I56" s="60"/>
      <c r="J56" s="56"/>
      <c r="K56" s="56"/>
      <c r="L56" s="56"/>
      <c r="M56" s="60"/>
      <c r="N56" s="60"/>
      <c r="O56" s="60"/>
      <c r="P56" s="60"/>
      <c r="Q56" s="60"/>
      <c r="R56" s="60"/>
      <c r="S56" s="62"/>
    </row>
    <row r="57" spans="1:19" s="49" customFormat="1" ht="12.75" customHeight="1">
      <c r="A57" s="76" t="s">
        <v>203</v>
      </c>
      <c r="B57" s="78"/>
      <c r="C57" s="78"/>
      <c r="D57" s="78"/>
      <c r="E57" s="78"/>
      <c r="F57" s="78"/>
      <c r="G57" s="78"/>
      <c r="H57" s="78"/>
      <c r="I57" s="78"/>
      <c r="J57" s="78"/>
      <c r="K57" s="78"/>
      <c r="L57" s="60"/>
      <c r="M57" s="60"/>
      <c r="N57" s="60"/>
      <c r="O57" s="60"/>
      <c r="P57" s="60"/>
      <c r="Q57" s="60"/>
      <c r="R57" s="60"/>
      <c r="S57" s="62"/>
    </row>
    <row r="58" spans="1:19" s="49" customFormat="1" ht="12.75" customHeight="1">
      <c r="A58" s="76" t="s">
        <v>204</v>
      </c>
      <c r="B58" s="79"/>
      <c r="C58" s="79"/>
      <c r="D58" s="79"/>
      <c r="E58" s="79"/>
      <c r="F58" s="79"/>
      <c r="G58" s="79"/>
      <c r="H58" s="79"/>
      <c r="I58" s="79"/>
      <c r="J58" s="79"/>
      <c r="K58" s="79"/>
      <c r="L58" s="60"/>
      <c r="M58" s="60"/>
      <c r="N58" s="60"/>
      <c r="O58" s="60"/>
      <c r="P58" s="60"/>
      <c r="Q58" s="60"/>
      <c r="R58" s="60"/>
      <c r="S58" s="62"/>
    </row>
    <row r="59" spans="1:19" s="49" customFormat="1" ht="12.75" customHeight="1">
      <c r="A59" s="77" t="s">
        <v>205</v>
      </c>
      <c r="B59" s="60"/>
      <c r="C59" s="60"/>
      <c r="D59" s="60"/>
      <c r="E59" s="60"/>
      <c r="F59" s="60"/>
      <c r="G59" s="60"/>
      <c r="H59" s="60"/>
      <c r="I59" s="60"/>
      <c r="J59" s="60"/>
      <c r="K59" s="60"/>
      <c r="L59" s="60"/>
      <c r="M59" s="60"/>
      <c r="N59" s="60"/>
      <c r="O59" s="60"/>
      <c r="P59" s="60"/>
      <c r="Q59" s="60"/>
      <c r="R59" s="60"/>
      <c r="S59" s="62"/>
    </row>
    <row r="60" spans="1:19" s="49" customFormat="1" ht="12.75" customHeight="1">
      <c r="A60" s="80" t="s">
        <v>206</v>
      </c>
      <c r="B60" s="81"/>
      <c r="C60" s="81"/>
      <c r="D60" s="81"/>
      <c r="E60" s="81"/>
      <c r="F60" s="81"/>
      <c r="G60" s="81"/>
      <c r="H60" s="81"/>
      <c r="I60" s="81"/>
      <c r="J60" s="81"/>
      <c r="K60" s="81"/>
      <c r="L60" s="81"/>
      <c r="M60" s="60"/>
      <c r="N60" s="60"/>
      <c r="O60" s="60"/>
      <c r="P60" s="60"/>
      <c r="Q60" s="60"/>
      <c r="R60" s="60"/>
      <c r="S60" s="62"/>
    </row>
    <row r="61" spans="1:19" s="49" customFormat="1" ht="11.25">
      <c r="A61" s="77" t="s">
        <v>207</v>
      </c>
      <c r="B61" s="60"/>
      <c r="C61" s="60"/>
      <c r="D61" s="60"/>
      <c r="E61" s="60"/>
      <c r="F61" s="60"/>
      <c r="G61" s="60"/>
      <c r="H61" s="60"/>
      <c r="I61" s="60"/>
      <c r="J61" s="60"/>
      <c r="K61" s="60"/>
      <c r="L61" s="60"/>
      <c r="M61" s="60"/>
      <c r="N61" s="60"/>
      <c r="O61" s="60"/>
      <c r="P61" s="60"/>
      <c r="Q61" s="60"/>
      <c r="R61" s="60"/>
      <c r="S61" s="62"/>
    </row>
    <row r="62" spans="1:19" s="49" customFormat="1" ht="11.25">
      <c r="A62" s="77" t="s">
        <v>208</v>
      </c>
      <c r="B62" s="60"/>
      <c r="C62" s="60"/>
      <c r="D62" s="60" t="s">
        <v>209</v>
      </c>
      <c r="E62" s="60"/>
      <c r="F62" s="60"/>
      <c r="G62" s="60"/>
      <c r="H62" s="60"/>
      <c r="I62" s="60"/>
      <c r="J62" s="60"/>
      <c r="K62" s="60"/>
      <c r="L62" s="60"/>
      <c r="M62" s="60"/>
      <c r="N62" s="60"/>
      <c r="O62" s="60"/>
      <c r="P62" s="60"/>
      <c r="Q62" s="60"/>
      <c r="R62" s="60"/>
      <c r="S62" s="62"/>
    </row>
    <row r="63" spans="1:19" s="49" customFormat="1" ht="11.25">
      <c r="A63" s="82"/>
      <c r="B63" s="83"/>
      <c r="C63" s="83"/>
      <c r="D63" s="83"/>
      <c r="E63" s="83"/>
      <c r="F63" s="83"/>
      <c r="G63" s="83"/>
      <c r="H63" s="83"/>
      <c r="I63" s="83"/>
      <c r="J63" s="83"/>
      <c r="K63" s="83"/>
      <c r="L63" s="83"/>
      <c r="M63" s="83"/>
      <c r="N63" s="83"/>
      <c r="O63" s="83"/>
      <c r="P63" s="83"/>
      <c r="Q63" s="83"/>
      <c r="R63" s="83"/>
      <c r="S63" s="84"/>
    </row>
  </sheetData>
  <sheetProtection/>
  <mergeCells count="116">
    <mergeCell ref="H6:J6"/>
    <mergeCell ref="Q51:R51"/>
    <mergeCell ref="P46:S46"/>
    <mergeCell ref="P47:S47"/>
    <mergeCell ref="P48:S48"/>
    <mergeCell ref="F50:G50"/>
    <mergeCell ref="L50:M50"/>
    <mergeCell ref="D51:E51"/>
    <mergeCell ref="F51:G51"/>
    <mergeCell ref="C47:L47"/>
    <mergeCell ref="C48:L48"/>
    <mergeCell ref="P45:S45"/>
    <mergeCell ref="B3:B9"/>
    <mergeCell ref="L6:N6"/>
    <mergeCell ref="P6:R6"/>
    <mergeCell ref="Q42:R42"/>
    <mergeCell ref="M43:O43"/>
    <mergeCell ref="P43:S43"/>
    <mergeCell ref="P37:S37"/>
    <mergeCell ref="B43:B51"/>
    <mergeCell ref="C43:L43"/>
    <mergeCell ref="C39:L39"/>
    <mergeCell ref="P39:S39"/>
    <mergeCell ref="C46:L46"/>
    <mergeCell ref="F41:G41"/>
    <mergeCell ref="L41:M41"/>
    <mergeCell ref="D42:E42"/>
    <mergeCell ref="F42:G42"/>
    <mergeCell ref="C44:L44"/>
    <mergeCell ref="P44:S44"/>
    <mergeCell ref="C45:L45"/>
    <mergeCell ref="P35:S35"/>
    <mergeCell ref="C36:L36"/>
    <mergeCell ref="P36:S36"/>
    <mergeCell ref="C37:L37"/>
    <mergeCell ref="C38:L38"/>
    <mergeCell ref="P38:S38"/>
    <mergeCell ref="F32:G32"/>
    <mergeCell ref="L32:M32"/>
    <mergeCell ref="D33:E33"/>
    <mergeCell ref="F33:G33"/>
    <mergeCell ref="Q33:R33"/>
    <mergeCell ref="B34:B42"/>
    <mergeCell ref="C34:L34"/>
    <mergeCell ref="M34:O34"/>
    <mergeCell ref="P34:S34"/>
    <mergeCell ref="C35:L35"/>
    <mergeCell ref="P27:S27"/>
    <mergeCell ref="C28:L28"/>
    <mergeCell ref="P28:S28"/>
    <mergeCell ref="C29:L29"/>
    <mergeCell ref="P29:S29"/>
    <mergeCell ref="C30:L30"/>
    <mergeCell ref="P30:S30"/>
    <mergeCell ref="D24:E24"/>
    <mergeCell ref="F24:G24"/>
    <mergeCell ref="Q24:R24"/>
    <mergeCell ref="B25:B33"/>
    <mergeCell ref="C25:L25"/>
    <mergeCell ref="M25:O25"/>
    <mergeCell ref="P25:S25"/>
    <mergeCell ref="C26:L26"/>
    <mergeCell ref="P26:S26"/>
    <mergeCell ref="C27:L27"/>
    <mergeCell ref="C20:L20"/>
    <mergeCell ref="P20:S20"/>
    <mergeCell ref="C21:L21"/>
    <mergeCell ref="P21:S21"/>
    <mergeCell ref="F23:G23"/>
    <mergeCell ref="L23:M23"/>
    <mergeCell ref="B16:B24"/>
    <mergeCell ref="C16:L16"/>
    <mergeCell ref="M16:O16"/>
    <mergeCell ref="P16:S16"/>
    <mergeCell ref="C17:L17"/>
    <mergeCell ref="P17:S17"/>
    <mergeCell ref="C18:L18"/>
    <mergeCell ref="P18:S18"/>
    <mergeCell ref="C19:L19"/>
    <mergeCell ref="P19:S19"/>
    <mergeCell ref="A2:C2"/>
    <mergeCell ref="D2:I2"/>
    <mergeCell ref="J2:L2"/>
    <mergeCell ref="M2:S2"/>
    <mergeCell ref="C3:S3"/>
    <mergeCell ref="C4:G4"/>
    <mergeCell ref="H4:K4"/>
    <mergeCell ref="L4:O4"/>
    <mergeCell ref="P4:S4"/>
    <mergeCell ref="A3:A51"/>
    <mergeCell ref="P5:R5"/>
    <mergeCell ref="D8:E8"/>
    <mergeCell ref="G8:J8"/>
    <mergeCell ref="D9:E9"/>
    <mergeCell ref="G9:J9"/>
    <mergeCell ref="N9:O9"/>
    <mergeCell ref="C5:D5"/>
    <mergeCell ref="E5:F5"/>
    <mergeCell ref="H5:J5"/>
    <mergeCell ref="L5:N5"/>
    <mergeCell ref="B10:B15"/>
    <mergeCell ref="C10:S10"/>
    <mergeCell ref="C11:G11"/>
    <mergeCell ref="H11:K11"/>
    <mergeCell ref="L11:O11"/>
    <mergeCell ref="P11:S11"/>
    <mergeCell ref="C12:D12"/>
    <mergeCell ref="E12:F12"/>
    <mergeCell ref="H12:J12"/>
    <mergeCell ref="L12:N12"/>
    <mergeCell ref="P12:R12"/>
    <mergeCell ref="D14:E14"/>
    <mergeCell ref="G14:J14"/>
    <mergeCell ref="D15:E15"/>
    <mergeCell ref="G15:J15"/>
    <mergeCell ref="N15:O15"/>
  </mergeCells>
  <printOptions/>
  <pageMargins left="0.5905511811023623" right="0.5905511811023623" top="0.5905511811023623" bottom="0.3937007874015748" header="0.5118110236220472" footer="0.5118110236220472"/>
  <pageSetup horizontalDpi="1200" verticalDpi="12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dimension ref="A1:G45"/>
  <sheetViews>
    <sheetView view="pageBreakPreview" zoomScale="95" zoomScaleNormal="75" zoomScaleSheetLayoutView="95" zoomScalePageLayoutView="0" workbookViewId="0" topLeftCell="A1">
      <selection activeCell="K25" sqref="K25"/>
    </sheetView>
  </sheetViews>
  <sheetFormatPr defaultColWidth="9.00390625" defaultRowHeight="13.5"/>
  <cols>
    <col min="1" max="1" width="17.25390625" style="40" customWidth="1"/>
    <col min="2" max="2" width="13.75390625" style="40" customWidth="1"/>
    <col min="3" max="3" width="9.00390625" style="40" customWidth="1"/>
    <col min="4" max="4" width="5.75390625" style="40" customWidth="1"/>
    <col min="5" max="6" width="10.625" style="40" customWidth="1"/>
    <col min="7" max="7" width="16.50390625" style="40" customWidth="1"/>
    <col min="8" max="16384" width="9.00390625" style="40" customWidth="1"/>
  </cols>
  <sheetData>
    <row r="1" spans="1:7" s="26" customFormat="1" ht="14.25">
      <c r="A1" s="26" t="s">
        <v>53</v>
      </c>
      <c r="G1" s="27"/>
    </row>
    <row r="2" s="26" customFormat="1" ht="14.25"/>
    <row r="3" spans="1:7" s="26" customFormat="1" ht="14.25">
      <c r="A3" s="28" t="s">
        <v>54</v>
      </c>
      <c r="B3" s="238"/>
      <c r="C3" s="238"/>
      <c r="D3" s="238"/>
      <c r="E3" s="238"/>
      <c r="F3" s="238"/>
      <c r="G3" s="238"/>
    </row>
    <row r="4" spans="1:7" s="26" customFormat="1" ht="14.25">
      <c r="A4" s="28" t="s">
        <v>55</v>
      </c>
      <c r="B4" s="238"/>
      <c r="C4" s="238"/>
      <c r="D4" s="238"/>
      <c r="E4" s="238"/>
      <c r="F4" s="238"/>
      <c r="G4" s="238"/>
    </row>
    <row r="5" s="26" customFormat="1" ht="14.25"/>
    <row r="6" s="26" customFormat="1" ht="14.25">
      <c r="A6" s="26" t="s">
        <v>56</v>
      </c>
    </row>
    <row r="7" spans="1:7" s="26" customFormat="1" ht="71.25" customHeight="1">
      <c r="A7" s="239"/>
      <c r="B7" s="240"/>
      <c r="C7" s="240"/>
      <c r="D7" s="240"/>
      <c r="E7" s="240"/>
      <c r="F7" s="240"/>
      <c r="G7" s="241"/>
    </row>
    <row r="8" s="26" customFormat="1" ht="14.25"/>
    <row r="9" spans="1:7" s="26" customFormat="1" ht="14.25">
      <c r="A9" s="26" t="s">
        <v>57</v>
      </c>
      <c r="G9" s="27" t="s">
        <v>58</v>
      </c>
    </row>
    <row r="10" spans="1:7" s="26" customFormat="1" ht="14.25">
      <c r="A10" s="29" t="s">
        <v>59</v>
      </c>
      <c r="B10" s="29" t="s">
        <v>60</v>
      </c>
      <c r="C10" s="29" t="s">
        <v>61</v>
      </c>
      <c r="D10" s="29" t="s">
        <v>62</v>
      </c>
      <c r="E10" s="29" t="s">
        <v>63</v>
      </c>
      <c r="F10" s="29" t="s">
        <v>64</v>
      </c>
      <c r="G10" s="29" t="s">
        <v>65</v>
      </c>
    </row>
    <row r="11" spans="1:7" s="34" customFormat="1" ht="15" customHeight="1">
      <c r="A11" s="30"/>
      <c r="B11" s="30"/>
      <c r="C11" s="31"/>
      <c r="D11" s="32"/>
      <c r="E11" s="33"/>
      <c r="F11" s="33"/>
      <c r="G11" s="30"/>
    </row>
    <row r="12" spans="1:7" s="34" customFormat="1" ht="15" customHeight="1">
      <c r="A12" s="30"/>
      <c r="B12" s="30"/>
      <c r="C12" s="31"/>
      <c r="D12" s="32"/>
      <c r="E12" s="33"/>
      <c r="F12" s="33"/>
      <c r="G12" s="30"/>
    </row>
    <row r="13" spans="1:7" s="34" customFormat="1" ht="15" customHeight="1">
      <c r="A13" s="30"/>
      <c r="B13" s="30"/>
      <c r="C13" s="31"/>
      <c r="D13" s="32"/>
      <c r="E13" s="33"/>
      <c r="F13" s="33"/>
      <c r="G13" s="30"/>
    </row>
    <row r="14" spans="1:7" s="34" customFormat="1" ht="15" customHeight="1">
      <c r="A14" s="30"/>
      <c r="B14" s="30"/>
      <c r="C14" s="31"/>
      <c r="D14" s="32"/>
      <c r="E14" s="33"/>
      <c r="F14" s="33"/>
      <c r="G14" s="30"/>
    </row>
    <row r="15" spans="1:7" s="34" customFormat="1" ht="15" customHeight="1">
      <c r="A15" s="30"/>
      <c r="B15" s="30"/>
      <c r="C15" s="31"/>
      <c r="D15" s="32"/>
      <c r="E15" s="33"/>
      <c r="F15" s="33"/>
      <c r="G15" s="30"/>
    </row>
    <row r="16" spans="1:7" s="34" customFormat="1" ht="15" customHeight="1">
      <c r="A16" s="30"/>
      <c r="B16" s="30"/>
      <c r="C16" s="31"/>
      <c r="D16" s="32"/>
      <c r="E16" s="33"/>
      <c r="F16" s="33"/>
      <c r="G16" s="30"/>
    </row>
    <row r="17" spans="1:7" s="34" customFormat="1" ht="15" customHeight="1">
      <c r="A17" s="30"/>
      <c r="B17" s="30"/>
      <c r="C17" s="31"/>
      <c r="D17" s="32"/>
      <c r="E17" s="33"/>
      <c r="F17" s="33"/>
      <c r="G17" s="30"/>
    </row>
    <row r="18" spans="1:7" s="34" customFormat="1" ht="15" customHeight="1">
      <c r="A18" s="30"/>
      <c r="B18" s="30"/>
      <c r="C18" s="31"/>
      <c r="D18" s="32"/>
      <c r="E18" s="33"/>
      <c r="F18" s="33"/>
      <c r="G18" s="30"/>
    </row>
    <row r="19" spans="1:7" s="34" customFormat="1" ht="15" customHeight="1">
      <c r="A19" s="30"/>
      <c r="B19" s="30"/>
      <c r="C19" s="31"/>
      <c r="D19" s="32"/>
      <c r="E19" s="33"/>
      <c r="F19" s="33"/>
      <c r="G19" s="30"/>
    </row>
    <row r="20" spans="1:7" s="34" customFormat="1" ht="15" customHeight="1">
      <c r="A20" s="30"/>
      <c r="B20" s="30"/>
      <c r="C20" s="31"/>
      <c r="D20" s="32"/>
      <c r="E20" s="33"/>
      <c r="F20" s="33"/>
      <c r="G20" s="30"/>
    </row>
    <row r="21" spans="1:7" s="34" customFormat="1" ht="15" customHeight="1">
      <c r="A21" s="30"/>
      <c r="B21" s="30"/>
      <c r="C21" s="31"/>
      <c r="D21" s="32"/>
      <c r="E21" s="33"/>
      <c r="F21" s="33"/>
      <c r="G21" s="30"/>
    </row>
    <row r="22" spans="1:7" s="34" customFormat="1" ht="15" customHeight="1">
      <c r="A22" s="30"/>
      <c r="B22" s="30"/>
      <c r="C22" s="31"/>
      <c r="D22" s="32"/>
      <c r="E22" s="33"/>
      <c r="F22" s="33"/>
      <c r="G22" s="30"/>
    </row>
    <row r="23" spans="1:7" s="34" customFormat="1" ht="15" customHeight="1">
      <c r="A23" s="30"/>
      <c r="B23" s="30"/>
      <c r="C23" s="31"/>
      <c r="D23" s="32"/>
      <c r="E23" s="33"/>
      <c r="F23" s="33"/>
      <c r="G23" s="30"/>
    </row>
    <row r="24" spans="1:7" s="34" customFormat="1" ht="15" customHeight="1">
      <c r="A24" s="30"/>
      <c r="B24" s="30"/>
      <c r="C24" s="31"/>
      <c r="D24" s="32"/>
      <c r="E24" s="33"/>
      <c r="F24" s="33"/>
      <c r="G24" s="30"/>
    </row>
    <row r="25" spans="1:7" s="34" customFormat="1" ht="15" customHeight="1">
      <c r="A25" s="30"/>
      <c r="B25" s="30"/>
      <c r="C25" s="31"/>
      <c r="D25" s="32"/>
      <c r="E25" s="33"/>
      <c r="F25" s="33"/>
      <c r="G25" s="30"/>
    </row>
    <row r="26" spans="1:7" s="26" customFormat="1" ht="14.25">
      <c r="A26" s="28" t="s">
        <v>66</v>
      </c>
      <c r="B26" s="28"/>
      <c r="C26" s="35"/>
      <c r="D26" s="35"/>
      <c r="E26" s="36"/>
      <c r="F26" s="37"/>
      <c r="G26" s="38"/>
    </row>
    <row r="28" spans="1:7" s="26" customFormat="1" ht="14.25">
      <c r="A28" s="26" t="s">
        <v>67</v>
      </c>
      <c r="G28" s="27" t="s">
        <v>58</v>
      </c>
    </row>
    <row r="29" spans="1:7" s="26" customFormat="1" ht="14.25">
      <c r="A29" s="29" t="s">
        <v>59</v>
      </c>
      <c r="B29" s="29" t="s">
        <v>60</v>
      </c>
      <c r="C29" s="29" t="s">
        <v>61</v>
      </c>
      <c r="D29" s="29" t="s">
        <v>62</v>
      </c>
      <c r="E29" s="29" t="s">
        <v>63</v>
      </c>
      <c r="F29" s="29" t="s">
        <v>64</v>
      </c>
      <c r="G29" s="29" t="s">
        <v>65</v>
      </c>
    </row>
    <row r="30" spans="1:7" s="34" customFormat="1" ht="15" customHeight="1">
      <c r="A30" s="30"/>
      <c r="B30" s="30"/>
      <c r="C30" s="31"/>
      <c r="D30" s="32"/>
      <c r="E30" s="33"/>
      <c r="F30" s="33"/>
      <c r="G30" s="39"/>
    </row>
    <row r="31" spans="1:7" s="34" customFormat="1" ht="15" customHeight="1">
      <c r="A31" s="30"/>
      <c r="B31" s="30"/>
      <c r="C31" s="31"/>
      <c r="D31" s="32"/>
      <c r="E31" s="33"/>
      <c r="F31" s="33"/>
      <c r="G31" s="30"/>
    </row>
    <row r="32" spans="1:7" s="34" customFormat="1" ht="15" customHeight="1">
      <c r="A32" s="30"/>
      <c r="B32" s="30"/>
      <c r="C32" s="31"/>
      <c r="D32" s="32"/>
      <c r="E32" s="33"/>
      <c r="F32" s="33"/>
      <c r="G32" s="30"/>
    </row>
    <row r="33" spans="1:7" s="34" customFormat="1" ht="15" customHeight="1">
      <c r="A33" s="30"/>
      <c r="B33" s="30"/>
      <c r="C33" s="31"/>
      <c r="D33" s="32"/>
      <c r="E33" s="33"/>
      <c r="F33" s="33"/>
      <c r="G33" s="30"/>
    </row>
    <row r="34" spans="1:7" s="34" customFormat="1" ht="15" customHeight="1">
      <c r="A34" s="30"/>
      <c r="B34" s="30"/>
      <c r="C34" s="31"/>
      <c r="D34" s="32"/>
      <c r="E34" s="33"/>
      <c r="F34" s="33"/>
      <c r="G34" s="30"/>
    </row>
    <row r="35" spans="1:7" s="34" customFormat="1" ht="15" customHeight="1">
      <c r="A35" s="30"/>
      <c r="B35" s="30"/>
      <c r="C35" s="31"/>
      <c r="D35" s="32"/>
      <c r="E35" s="33"/>
      <c r="F35" s="33"/>
      <c r="G35" s="30"/>
    </row>
    <row r="36" spans="1:7" s="34" customFormat="1" ht="15" customHeight="1">
      <c r="A36" s="30"/>
      <c r="B36" s="30"/>
      <c r="C36" s="31"/>
      <c r="D36" s="32"/>
      <c r="E36" s="33"/>
      <c r="F36" s="33"/>
      <c r="G36" s="30"/>
    </row>
    <row r="37" spans="1:7" s="34" customFormat="1" ht="15" customHeight="1">
      <c r="A37" s="30"/>
      <c r="B37" s="30"/>
      <c r="C37" s="31"/>
      <c r="D37" s="32"/>
      <c r="E37" s="33"/>
      <c r="F37" s="33"/>
      <c r="G37" s="30"/>
    </row>
    <row r="38" spans="1:7" s="34" customFormat="1" ht="15" customHeight="1">
      <c r="A38" s="30"/>
      <c r="B38" s="30"/>
      <c r="C38" s="31"/>
      <c r="D38" s="32"/>
      <c r="E38" s="33"/>
      <c r="F38" s="33"/>
      <c r="G38" s="30"/>
    </row>
    <row r="39" spans="1:7" s="34" customFormat="1" ht="15" customHeight="1">
      <c r="A39" s="30"/>
      <c r="B39" s="30"/>
      <c r="C39" s="31"/>
      <c r="D39" s="32"/>
      <c r="E39" s="33"/>
      <c r="F39" s="33"/>
      <c r="G39" s="30"/>
    </row>
    <row r="40" spans="1:7" s="34" customFormat="1" ht="15" customHeight="1">
      <c r="A40" s="30"/>
      <c r="B40" s="30"/>
      <c r="C40" s="31"/>
      <c r="D40" s="32"/>
      <c r="E40" s="33"/>
      <c r="F40" s="33"/>
      <c r="G40" s="30"/>
    </row>
    <row r="41" spans="1:7" s="34" customFormat="1" ht="15" customHeight="1">
      <c r="A41" s="30"/>
      <c r="B41" s="30"/>
      <c r="C41" s="31"/>
      <c r="D41" s="32"/>
      <c r="E41" s="33"/>
      <c r="F41" s="33"/>
      <c r="G41" s="30"/>
    </row>
    <row r="42" spans="1:7" s="34" customFormat="1" ht="15" customHeight="1">
      <c r="A42" s="30"/>
      <c r="B42" s="30"/>
      <c r="C42" s="31"/>
      <c r="D42" s="32"/>
      <c r="E42" s="33"/>
      <c r="F42" s="33"/>
      <c r="G42" s="30"/>
    </row>
    <row r="43" spans="1:7" s="34" customFormat="1" ht="15" customHeight="1">
      <c r="A43" s="30"/>
      <c r="B43" s="30"/>
      <c r="C43" s="31"/>
      <c r="D43" s="32"/>
      <c r="E43" s="33"/>
      <c r="F43" s="33"/>
      <c r="G43" s="30"/>
    </row>
    <row r="44" spans="1:7" s="34" customFormat="1" ht="15" customHeight="1">
      <c r="A44" s="30"/>
      <c r="B44" s="30"/>
      <c r="C44" s="31"/>
      <c r="D44" s="32"/>
      <c r="E44" s="33"/>
      <c r="F44" s="33"/>
      <c r="G44" s="30"/>
    </row>
    <row r="45" spans="1:7" s="26" customFormat="1" ht="14.25">
      <c r="A45" s="28" t="s">
        <v>66</v>
      </c>
      <c r="B45" s="28"/>
      <c r="C45" s="35"/>
      <c r="D45" s="35"/>
      <c r="E45" s="36"/>
      <c r="F45" s="37"/>
      <c r="G45" s="28"/>
    </row>
  </sheetData>
  <sheetProtection/>
  <mergeCells count="3">
    <mergeCell ref="B3:G3"/>
    <mergeCell ref="B4:G4"/>
    <mergeCell ref="A7:G7"/>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56"/>
  <sheetViews>
    <sheetView zoomScale="75" zoomScaleNormal="75" zoomScaleSheetLayoutView="50" zoomScalePageLayoutView="0" workbookViewId="0" topLeftCell="A10">
      <selection activeCell="A1" sqref="A1"/>
    </sheetView>
  </sheetViews>
  <sheetFormatPr defaultColWidth="9.00390625" defaultRowHeight="15" customHeight="1"/>
  <cols>
    <col min="1" max="1" width="17.125" style="7" customWidth="1"/>
    <col min="2" max="2" width="18.00390625" style="7" customWidth="1"/>
    <col min="3" max="3" width="17.375" style="7" customWidth="1"/>
    <col min="4" max="4" width="21.875" style="7" customWidth="1"/>
    <col min="5" max="5" width="25.00390625" style="7" customWidth="1"/>
    <col min="6" max="6" width="68.75390625" style="7" customWidth="1"/>
    <col min="7" max="7" width="20.75390625" style="7" customWidth="1"/>
    <col min="8" max="16384" width="9.00390625" style="7" customWidth="1"/>
  </cols>
  <sheetData>
    <row r="1" spans="1:7" ht="15" customHeight="1">
      <c r="A1" s="7" t="s">
        <v>225</v>
      </c>
      <c r="G1" s="2" t="s">
        <v>39</v>
      </c>
    </row>
    <row r="2" spans="1:6" ht="15" customHeight="1">
      <c r="A2" s="41" t="s">
        <v>40</v>
      </c>
      <c r="B2" s="271" t="s">
        <v>85</v>
      </c>
      <c r="C2" s="272"/>
      <c r="E2" s="9"/>
      <c r="F2" s="9"/>
    </row>
    <row r="3" spans="3:7" ht="15" customHeight="1">
      <c r="C3" s="9"/>
      <c r="D3" s="9"/>
      <c r="E3" s="9"/>
      <c r="F3" s="9"/>
      <c r="G3" s="9"/>
    </row>
    <row r="4" spans="1:7" ht="15" customHeight="1" thickBot="1">
      <c r="A4" s="85" t="s">
        <v>0</v>
      </c>
      <c r="B4" s="278" t="s">
        <v>1</v>
      </c>
      <c r="C4" s="279"/>
      <c r="D4" s="131" t="s">
        <v>2</v>
      </c>
      <c r="E4" s="132"/>
      <c r="F4" s="133"/>
      <c r="G4" s="86" t="s">
        <v>3</v>
      </c>
    </row>
    <row r="5" spans="1:7" ht="15" customHeight="1" thickTop="1">
      <c r="A5" s="275" t="s">
        <v>41</v>
      </c>
      <c r="B5" s="273" t="s">
        <v>4</v>
      </c>
      <c r="C5" s="274"/>
      <c r="D5" s="165" t="s">
        <v>5</v>
      </c>
      <c r="E5" s="166"/>
      <c r="F5" s="166"/>
      <c r="G5" s="167"/>
    </row>
    <row r="6" spans="1:7" ht="15" customHeight="1">
      <c r="A6" s="159"/>
      <c r="B6" s="140"/>
      <c r="C6" s="141"/>
      <c r="D6" s="168"/>
      <c r="E6" s="169"/>
      <c r="F6" s="169"/>
      <c r="G6" s="170"/>
    </row>
    <row r="7" spans="1:7" ht="15" customHeight="1" thickBot="1">
      <c r="A7" s="276"/>
      <c r="B7" s="142" t="s">
        <v>6</v>
      </c>
      <c r="C7" s="8" t="s">
        <v>7</v>
      </c>
      <c r="D7" s="9" t="s">
        <v>42</v>
      </c>
      <c r="E7" s="108" t="s">
        <v>86</v>
      </c>
      <c r="F7" s="109"/>
      <c r="G7" s="106" t="s">
        <v>219</v>
      </c>
    </row>
    <row r="8" spans="1:7" ht="15" customHeight="1" thickBot="1">
      <c r="A8" s="276"/>
      <c r="B8" s="143"/>
      <c r="C8" s="10"/>
      <c r="D8" s="9"/>
      <c r="E8" s="110"/>
      <c r="F8" s="111"/>
      <c r="G8" s="173"/>
    </row>
    <row r="9" spans="1:7" ht="15" customHeight="1">
      <c r="A9" s="276"/>
      <c r="B9" s="143"/>
      <c r="C9" s="10"/>
      <c r="D9" s="9"/>
      <c r="E9" s="112"/>
      <c r="F9" s="113"/>
      <c r="G9" s="107"/>
    </row>
    <row r="10" spans="1:7" ht="15" customHeight="1" thickBot="1">
      <c r="A10" s="276"/>
      <c r="B10" s="143"/>
      <c r="C10" s="8" t="s">
        <v>8</v>
      </c>
      <c r="D10" s="11" t="s">
        <v>9</v>
      </c>
      <c r="E10" s="108" t="s">
        <v>68</v>
      </c>
      <c r="F10" s="109"/>
      <c r="G10" s="106" t="s">
        <v>220</v>
      </c>
    </row>
    <row r="11" spans="1:7" ht="15" customHeight="1" thickBot="1">
      <c r="A11" s="276"/>
      <c r="B11" s="143"/>
      <c r="C11" s="10"/>
      <c r="D11" s="9"/>
      <c r="E11" s="110"/>
      <c r="F11" s="111"/>
      <c r="G11" s="173"/>
    </row>
    <row r="12" spans="1:7" ht="15" customHeight="1">
      <c r="A12" s="276"/>
      <c r="B12" s="143"/>
      <c r="C12" s="10"/>
      <c r="D12" s="9"/>
      <c r="E12" s="112"/>
      <c r="F12" s="113"/>
      <c r="G12" s="107"/>
    </row>
    <row r="13" spans="1:7" ht="15" customHeight="1" thickBot="1">
      <c r="A13" s="276"/>
      <c r="B13" s="143"/>
      <c r="C13" s="8" t="s">
        <v>87</v>
      </c>
      <c r="D13" s="12" t="s">
        <v>10</v>
      </c>
      <c r="E13" s="108" t="s">
        <v>69</v>
      </c>
      <c r="F13" s="109"/>
      <c r="G13" s="106" t="s">
        <v>221</v>
      </c>
    </row>
    <row r="14" spans="1:7" ht="15" customHeight="1">
      <c r="A14" s="276"/>
      <c r="B14" s="143"/>
      <c r="C14" s="10"/>
      <c r="D14" s="13"/>
      <c r="E14" s="112"/>
      <c r="F14" s="113"/>
      <c r="G14" s="107"/>
    </row>
    <row r="15" spans="1:7" ht="15" customHeight="1" thickBot="1">
      <c r="A15" s="276"/>
      <c r="B15" s="143"/>
      <c r="C15" s="14" t="s">
        <v>88</v>
      </c>
      <c r="D15" s="15" t="s">
        <v>11</v>
      </c>
      <c r="E15" s="108" t="s">
        <v>89</v>
      </c>
      <c r="F15" s="109"/>
      <c r="G15" s="106" t="s">
        <v>221</v>
      </c>
    </row>
    <row r="16" spans="1:7" ht="15" customHeight="1">
      <c r="A16" s="276"/>
      <c r="B16" s="143"/>
      <c r="C16" s="16"/>
      <c r="D16" s="17"/>
      <c r="E16" s="112"/>
      <c r="F16" s="113"/>
      <c r="G16" s="107"/>
    </row>
    <row r="17" spans="1:7" ht="15" customHeight="1" thickBot="1">
      <c r="A17" s="276"/>
      <c r="B17" s="143"/>
      <c r="C17" s="10" t="s">
        <v>45</v>
      </c>
      <c r="D17" s="15" t="s">
        <v>12</v>
      </c>
      <c r="E17" s="108" t="s">
        <v>70</v>
      </c>
      <c r="F17" s="109"/>
      <c r="G17" s="106" t="s">
        <v>222</v>
      </c>
    </row>
    <row r="18" spans="1:7" ht="15" customHeight="1">
      <c r="A18" s="276"/>
      <c r="B18" s="143"/>
      <c r="C18" s="10"/>
      <c r="D18" s="18"/>
      <c r="E18" s="112"/>
      <c r="F18" s="113"/>
      <c r="G18" s="107"/>
    </row>
    <row r="19" spans="1:7" ht="15" customHeight="1" thickBot="1">
      <c r="A19" s="276"/>
      <c r="B19" s="143"/>
      <c r="C19" s="14" t="s">
        <v>90</v>
      </c>
      <c r="D19" s="19" t="s">
        <v>91</v>
      </c>
      <c r="E19" s="108" t="s">
        <v>71</v>
      </c>
      <c r="F19" s="109"/>
      <c r="G19" s="106"/>
    </row>
    <row r="20" spans="1:7" ht="15" customHeight="1">
      <c r="A20" s="277"/>
      <c r="B20" s="144"/>
      <c r="C20" s="16"/>
      <c r="D20" s="20"/>
      <c r="E20" s="112"/>
      <c r="F20" s="113"/>
      <c r="G20" s="107"/>
    </row>
    <row r="21" spans="1:7" ht="15" customHeight="1" thickBot="1">
      <c r="A21" s="257" t="s">
        <v>13</v>
      </c>
      <c r="B21" s="10" t="s">
        <v>14</v>
      </c>
      <c r="C21" s="10" t="s">
        <v>15</v>
      </c>
      <c r="D21" s="21" t="s">
        <v>16</v>
      </c>
      <c r="E21" s="108" t="s">
        <v>92</v>
      </c>
      <c r="F21" s="109"/>
      <c r="G21" s="280" t="s">
        <v>224</v>
      </c>
    </row>
    <row r="22" spans="1:7" ht="15" customHeight="1">
      <c r="A22" s="257"/>
      <c r="B22" s="10"/>
      <c r="C22" s="10"/>
      <c r="D22" s="21"/>
      <c r="E22" s="112"/>
      <c r="F22" s="113"/>
      <c r="G22" s="135"/>
    </row>
    <row r="23" spans="1:7" ht="15" customHeight="1" thickBot="1">
      <c r="A23" s="90"/>
      <c r="B23" s="86"/>
      <c r="C23" s="8" t="s">
        <v>17</v>
      </c>
      <c r="D23" s="15" t="s">
        <v>18</v>
      </c>
      <c r="E23" s="108" t="s">
        <v>93</v>
      </c>
      <c r="F23" s="109"/>
      <c r="G23" s="280" t="s">
        <v>223</v>
      </c>
    </row>
    <row r="24" spans="1:7" ht="15" customHeight="1">
      <c r="A24" s="87"/>
      <c r="B24" s="22"/>
      <c r="C24" s="10"/>
      <c r="D24" s="21"/>
      <c r="E24" s="112"/>
      <c r="F24" s="113"/>
      <c r="G24" s="135"/>
    </row>
    <row r="25" spans="1:7" ht="15" customHeight="1" thickBot="1">
      <c r="A25" s="87"/>
      <c r="B25" s="10"/>
      <c r="C25" s="8" t="s">
        <v>19</v>
      </c>
      <c r="D25" s="15" t="s">
        <v>20</v>
      </c>
      <c r="E25" s="108" t="s">
        <v>72</v>
      </c>
      <c r="F25" s="109"/>
      <c r="G25" s="106" t="s">
        <v>73</v>
      </c>
    </row>
    <row r="26" spans="1:7" ht="15" customHeight="1">
      <c r="A26" s="87"/>
      <c r="B26" s="10"/>
      <c r="C26" s="10"/>
      <c r="D26" s="21"/>
      <c r="E26" s="112"/>
      <c r="F26" s="113"/>
      <c r="G26" s="107"/>
    </row>
    <row r="27" spans="1:7" ht="15" customHeight="1" thickBot="1">
      <c r="A27" s="87"/>
      <c r="B27" s="10"/>
      <c r="C27" s="8" t="s">
        <v>21</v>
      </c>
      <c r="D27" s="15" t="s">
        <v>22</v>
      </c>
      <c r="E27" s="108" t="s">
        <v>74</v>
      </c>
      <c r="F27" s="109"/>
      <c r="G27" s="106" t="s">
        <v>260</v>
      </c>
    </row>
    <row r="28" spans="1:7" ht="15" customHeight="1">
      <c r="A28" s="88"/>
      <c r="B28" s="23"/>
      <c r="C28" s="16"/>
      <c r="D28" s="18"/>
      <c r="E28" s="112"/>
      <c r="F28" s="113"/>
      <c r="G28" s="107"/>
    </row>
    <row r="29" spans="1:7" ht="15" customHeight="1" thickBot="1">
      <c r="A29" s="159" t="s">
        <v>23</v>
      </c>
      <c r="B29" s="10" t="s">
        <v>48</v>
      </c>
      <c r="C29" s="24" t="s">
        <v>24</v>
      </c>
      <c r="D29" s="21" t="s">
        <v>25</v>
      </c>
      <c r="E29" s="108" t="s">
        <v>75</v>
      </c>
      <c r="F29" s="109"/>
      <c r="G29" s="160" t="s">
        <v>259</v>
      </c>
    </row>
    <row r="30" spans="1:7" ht="15" customHeight="1" thickBot="1">
      <c r="A30" s="159"/>
      <c r="B30" s="10"/>
      <c r="C30" s="24"/>
      <c r="D30" s="21"/>
      <c r="E30" s="110"/>
      <c r="F30" s="111"/>
      <c r="G30" s="255"/>
    </row>
    <row r="31" spans="1:7" ht="15" customHeight="1">
      <c r="A31" s="87"/>
      <c r="B31" s="10"/>
      <c r="C31" s="23"/>
      <c r="D31" s="21"/>
      <c r="E31" s="112"/>
      <c r="F31" s="113"/>
      <c r="G31" s="255"/>
    </row>
    <row r="32" spans="1:7" ht="15" customHeight="1" thickBot="1">
      <c r="A32" s="87"/>
      <c r="B32" s="10"/>
      <c r="C32" s="25" t="s">
        <v>26</v>
      </c>
      <c r="D32" s="15" t="s">
        <v>27</v>
      </c>
      <c r="E32" s="108" t="s">
        <v>76</v>
      </c>
      <c r="F32" s="109"/>
      <c r="G32" s="255"/>
    </row>
    <row r="33" spans="1:7" ht="15" customHeight="1" thickBot="1">
      <c r="A33" s="87"/>
      <c r="B33" s="10"/>
      <c r="C33" s="25"/>
      <c r="D33" s="21"/>
      <c r="E33" s="110"/>
      <c r="F33" s="111"/>
      <c r="G33" s="255"/>
    </row>
    <row r="34" spans="1:7" ht="15" customHeight="1">
      <c r="A34" s="87"/>
      <c r="B34" s="10"/>
      <c r="C34" s="16"/>
      <c r="D34" s="18"/>
      <c r="E34" s="112"/>
      <c r="F34" s="113"/>
      <c r="G34" s="255"/>
    </row>
    <row r="35" spans="1:7" ht="15" customHeight="1">
      <c r="A35" s="87"/>
      <c r="B35" s="10"/>
      <c r="C35" s="25" t="s">
        <v>28</v>
      </c>
      <c r="D35" s="15" t="s">
        <v>77</v>
      </c>
      <c r="E35" s="174" t="s">
        <v>78</v>
      </c>
      <c r="F35" s="175"/>
      <c r="G35" s="255"/>
    </row>
    <row r="36" spans="1:7" ht="15" customHeight="1">
      <c r="A36" s="87"/>
      <c r="B36" s="10"/>
      <c r="C36" s="24"/>
      <c r="D36" s="21" t="s">
        <v>79</v>
      </c>
      <c r="E36" s="251" t="s">
        <v>78</v>
      </c>
      <c r="F36" s="252"/>
      <c r="G36" s="255"/>
    </row>
    <row r="37" spans="1:7" ht="15" customHeight="1">
      <c r="A37" s="87"/>
      <c r="B37" s="10"/>
      <c r="C37" s="16"/>
      <c r="D37" s="18" t="s">
        <v>80</v>
      </c>
      <c r="E37" s="253" t="s">
        <v>78</v>
      </c>
      <c r="F37" s="254"/>
      <c r="G37" s="255"/>
    </row>
    <row r="38" spans="1:7" ht="15" customHeight="1" thickBot="1">
      <c r="A38" s="87"/>
      <c r="B38" s="10"/>
      <c r="C38" s="25" t="s">
        <v>29</v>
      </c>
      <c r="D38" s="21" t="s">
        <v>30</v>
      </c>
      <c r="E38" s="108" t="s">
        <v>81</v>
      </c>
      <c r="F38" s="109"/>
      <c r="G38" s="255"/>
    </row>
    <row r="39" spans="1:7" ht="15" customHeight="1" thickBot="1">
      <c r="A39" s="87"/>
      <c r="B39" s="10"/>
      <c r="C39" s="25"/>
      <c r="D39" s="21"/>
      <c r="E39" s="110"/>
      <c r="F39" s="111"/>
      <c r="G39" s="255"/>
    </row>
    <row r="40" spans="1:7" ht="15" customHeight="1">
      <c r="A40" s="87"/>
      <c r="B40" s="10"/>
      <c r="C40" s="16"/>
      <c r="D40" s="21"/>
      <c r="E40" s="112"/>
      <c r="F40" s="113"/>
      <c r="G40" s="255"/>
    </row>
    <row r="41" spans="1:7" ht="15" customHeight="1" thickBot="1">
      <c r="A41" s="87"/>
      <c r="B41" s="10"/>
      <c r="C41" s="25" t="s">
        <v>82</v>
      </c>
      <c r="D41" s="15" t="s">
        <v>31</v>
      </c>
      <c r="E41" s="108" t="s">
        <v>83</v>
      </c>
      <c r="F41" s="109"/>
      <c r="G41" s="255"/>
    </row>
    <row r="42" spans="1:7" ht="15" customHeight="1" thickBot="1">
      <c r="A42" s="87"/>
      <c r="B42" s="10"/>
      <c r="C42" s="25"/>
      <c r="D42" s="21"/>
      <c r="E42" s="110"/>
      <c r="F42" s="111"/>
      <c r="G42" s="255"/>
    </row>
    <row r="43" spans="1:7" ht="15" customHeight="1">
      <c r="A43" s="87"/>
      <c r="B43" s="10"/>
      <c r="C43" s="16"/>
      <c r="D43" s="18"/>
      <c r="E43" s="112"/>
      <c r="F43" s="113"/>
      <c r="G43" s="255"/>
    </row>
    <row r="44" spans="1:7" ht="15" customHeight="1">
      <c r="A44" s="87"/>
      <c r="B44" s="10"/>
      <c r="C44" s="25" t="s">
        <v>32</v>
      </c>
      <c r="D44" s="15" t="s">
        <v>94</v>
      </c>
      <c r="E44" s="249" t="s">
        <v>95</v>
      </c>
      <c r="F44" s="250"/>
      <c r="G44" s="255"/>
    </row>
    <row r="45" spans="1:7" ht="15" customHeight="1">
      <c r="A45" s="87"/>
      <c r="B45" s="10"/>
      <c r="C45" s="25"/>
      <c r="D45" s="21" t="s">
        <v>33</v>
      </c>
      <c r="E45" s="245" t="s">
        <v>84</v>
      </c>
      <c r="F45" s="246"/>
      <c r="G45" s="255"/>
    </row>
    <row r="46" spans="1:7" ht="15" customHeight="1">
      <c r="A46" s="88"/>
      <c r="B46" s="10"/>
      <c r="C46" s="25"/>
      <c r="D46" s="21"/>
      <c r="E46" s="247"/>
      <c r="F46" s="248"/>
      <c r="G46" s="256"/>
    </row>
    <row r="47" spans="1:7" ht="15" customHeight="1">
      <c r="A47" s="129" t="s">
        <v>34</v>
      </c>
      <c r="B47" s="151">
        <v>50</v>
      </c>
      <c r="C47" s="266" t="s">
        <v>35</v>
      </c>
      <c r="D47" s="174" t="s">
        <v>257</v>
      </c>
      <c r="E47" s="269"/>
      <c r="F47" s="269"/>
      <c r="G47" s="175"/>
    </row>
    <row r="48" spans="1:7" ht="15" customHeight="1">
      <c r="A48" s="265"/>
      <c r="B48" s="268"/>
      <c r="C48" s="267"/>
      <c r="D48" s="253"/>
      <c r="E48" s="270"/>
      <c r="F48" s="270"/>
      <c r="G48" s="254"/>
    </row>
    <row r="49" spans="1:7" ht="15" customHeight="1" thickBot="1">
      <c r="A49" s="91" t="s">
        <v>36</v>
      </c>
      <c r="B49" s="258" t="s">
        <v>218</v>
      </c>
      <c r="C49" s="259"/>
      <c r="D49" s="259"/>
      <c r="E49" s="259"/>
      <c r="F49" s="259"/>
      <c r="G49" s="171"/>
    </row>
    <row r="50" spans="1:7" ht="15" customHeight="1" thickBot="1">
      <c r="A50" s="89" t="s">
        <v>37</v>
      </c>
      <c r="B50" s="260"/>
      <c r="C50" s="261"/>
      <c r="D50" s="261"/>
      <c r="E50" s="261"/>
      <c r="F50" s="261"/>
      <c r="G50" s="262"/>
    </row>
    <row r="51" spans="1:7" ht="15" customHeight="1">
      <c r="A51" s="92"/>
      <c r="B51" s="263"/>
      <c r="C51" s="264"/>
      <c r="D51" s="264"/>
      <c r="E51" s="264"/>
      <c r="F51" s="264"/>
      <c r="G51" s="172"/>
    </row>
    <row r="52" spans="1:7" ht="15" customHeight="1" thickBot="1">
      <c r="A52" s="98" t="s">
        <v>38</v>
      </c>
      <c r="B52" s="108" t="s">
        <v>258</v>
      </c>
      <c r="C52" s="242"/>
      <c r="D52" s="242"/>
      <c r="E52" s="242"/>
      <c r="F52" s="242"/>
      <c r="G52" s="109"/>
    </row>
    <row r="53" spans="1:7" ht="15" customHeight="1">
      <c r="A53" s="99"/>
      <c r="B53" s="112"/>
      <c r="C53" s="244"/>
      <c r="D53" s="244"/>
      <c r="E53" s="244"/>
      <c r="F53" s="244"/>
      <c r="G53" s="113"/>
    </row>
    <row r="54" spans="1:7" ht="15" customHeight="1" thickBot="1">
      <c r="A54" s="98" t="s">
        <v>228</v>
      </c>
      <c r="B54" s="108" t="s">
        <v>229</v>
      </c>
      <c r="C54" s="242"/>
      <c r="D54" s="242"/>
      <c r="E54" s="242"/>
      <c r="F54" s="242"/>
      <c r="G54" s="109"/>
    </row>
    <row r="55" spans="1:7" ht="15" customHeight="1" thickBot="1">
      <c r="A55" s="116"/>
      <c r="B55" s="110"/>
      <c r="C55" s="243"/>
      <c r="D55" s="243"/>
      <c r="E55" s="243"/>
      <c r="F55" s="243"/>
      <c r="G55" s="111"/>
    </row>
    <row r="56" spans="1:7" ht="15" customHeight="1">
      <c r="A56" s="99"/>
      <c r="B56" s="112"/>
      <c r="C56" s="244"/>
      <c r="D56" s="244"/>
      <c r="E56" s="244"/>
      <c r="F56" s="244"/>
      <c r="G56" s="113"/>
    </row>
  </sheetData>
  <sheetProtection/>
  <mergeCells count="49">
    <mergeCell ref="E38:F40"/>
    <mergeCell ref="D4:F4"/>
    <mergeCell ref="G25:G26"/>
    <mergeCell ref="G23:G24"/>
    <mergeCell ref="G21:G22"/>
    <mergeCell ref="E10:F12"/>
    <mergeCell ref="E13:F14"/>
    <mergeCell ref="E15:F16"/>
    <mergeCell ref="E17:F18"/>
    <mergeCell ref="B2:C2"/>
    <mergeCell ref="B5:C6"/>
    <mergeCell ref="B7:B20"/>
    <mergeCell ref="A5:A20"/>
    <mergeCell ref="B4:C4"/>
    <mergeCell ref="E32:F34"/>
    <mergeCell ref="A52:A53"/>
    <mergeCell ref="B52:G53"/>
    <mergeCell ref="B49:G51"/>
    <mergeCell ref="A47:A48"/>
    <mergeCell ref="C47:C48"/>
    <mergeCell ref="B47:B48"/>
    <mergeCell ref="D47:G48"/>
    <mergeCell ref="A29:A30"/>
    <mergeCell ref="E21:F22"/>
    <mergeCell ref="E23:F24"/>
    <mergeCell ref="E25:F26"/>
    <mergeCell ref="E27:F28"/>
    <mergeCell ref="A21:A22"/>
    <mergeCell ref="E29:F31"/>
    <mergeCell ref="E41:F43"/>
    <mergeCell ref="D5:G6"/>
    <mergeCell ref="G19:G20"/>
    <mergeCell ref="G7:G9"/>
    <mergeCell ref="G10:G12"/>
    <mergeCell ref="G13:G14"/>
    <mergeCell ref="G15:G16"/>
    <mergeCell ref="G17:G18"/>
    <mergeCell ref="E7:F9"/>
    <mergeCell ref="G27:G28"/>
    <mergeCell ref="E19:F20"/>
    <mergeCell ref="A54:A56"/>
    <mergeCell ref="B54:G56"/>
    <mergeCell ref="E45:F45"/>
    <mergeCell ref="E46:F46"/>
    <mergeCell ref="E44:F44"/>
    <mergeCell ref="E35:F35"/>
    <mergeCell ref="E36:F36"/>
    <mergeCell ref="E37:F37"/>
    <mergeCell ref="G29:G46"/>
  </mergeCells>
  <printOptions/>
  <pageMargins left="0.3937007874015748" right="0.3937007874015748" top="0.3937007874015748" bottom="0.1968503937007874" header="0.5118110236220472" footer="0.5118110236220472"/>
  <pageSetup horizontalDpi="400" verticalDpi="400" orientation="landscape" paperSize="9" scale="71" r:id="rId2"/>
  <drawing r:id="rId1"/>
</worksheet>
</file>

<file path=xl/worksheets/sheet5.xml><?xml version="1.0" encoding="utf-8"?>
<worksheet xmlns="http://schemas.openxmlformats.org/spreadsheetml/2006/main" xmlns:r="http://schemas.openxmlformats.org/officeDocument/2006/relationships">
  <dimension ref="A2:S64"/>
  <sheetViews>
    <sheetView view="pageBreakPreview" zoomScale="60" zoomScalePageLayoutView="0" workbookViewId="0" topLeftCell="A1">
      <selection activeCell="A1" sqref="A1"/>
    </sheetView>
  </sheetViews>
  <sheetFormatPr defaultColWidth="9.00390625" defaultRowHeight="13.5"/>
  <cols>
    <col min="1" max="86" width="4.625" style="0" customWidth="1"/>
  </cols>
  <sheetData>
    <row r="2" spans="1:19" s="49" customFormat="1" ht="14.25">
      <c r="A2" s="49" t="s">
        <v>234</v>
      </c>
      <c r="S2" s="50" t="s">
        <v>235</v>
      </c>
    </row>
    <row r="3" spans="1:19" s="49" customFormat="1" ht="28.5" customHeight="1">
      <c r="A3" s="210" t="s">
        <v>128</v>
      </c>
      <c r="B3" s="211"/>
      <c r="C3" s="211"/>
      <c r="D3" s="212" t="s">
        <v>245</v>
      </c>
      <c r="E3" s="213"/>
      <c r="F3" s="213"/>
      <c r="G3" s="213"/>
      <c r="H3" s="213"/>
      <c r="I3" s="214"/>
      <c r="J3" s="211" t="s">
        <v>129</v>
      </c>
      <c r="K3" s="211"/>
      <c r="L3" s="211"/>
      <c r="M3" s="215" t="s">
        <v>246</v>
      </c>
      <c r="N3" s="216"/>
      <c r="O3" s="216"/>
      <c r="P3" s="216"/>
      <c r="Q3" s="216"/>
      <c r="R3" s="216"/>
      <c r="S3" s="217"/>
    </row>
    <row r="4" spans="1:19" s="49" customFormat="1" ht="24" customHeight="1">
      <c r="A4" s="234" t="s">
        <v>214</v>
      </c>
      <c r="B4" s="181" t="s">
        <v>210</v>
      </c>
      <c r="C4" s="184" t="s">
        <v>130</v>
      </c>
      <c r="D4" s="185"/>
      <c r="E4" s="185"/>
      <c r="F4" s="185"/>
      <c r="G4" s="185"/>
      <c r="H4" s="185"/>
      <c r="I4" s="185"/>
      <c r="J4" s="186"/>
      <c r="K4" s="186"/>
      <c r="L4" s="186"/>
      <c r="M4" s="185"/>
      <c r="N4" s="185"/>
      <c r="O4" s="185"/>
      <c r="P4" s="185"/>
      <c r="Q4" s="185"/>
      <c r="R4" s="185"/>
      <c r="S4" s="218"/>
    </row>
    <row r="5" spans="1:19" s="49" customFormat="1" ht="12" customHeight="1">
      <c r="A5" s="235"/>
      <c r="B5" s="182"/>
      <c r="C5" s="188" t="s">
        <v>233</v>
      </c>
      <c r="D5" s="189"/>
      <c r="E5" s="190"/>
      <c r="F5" s="190"/>
      <c r="G5" s="191"/>
      <c r="H5" s="192" t="s">
        <v>131</v>
      </c>
      <c r="I5" s="190"/>
      <c r="J5" s="190"/>
      <c r="K5" s="219"/>
      <c r="L5" s="192" t="s">
        <v>132</v>
      </c>
      <c r="M5" s="190"/>
      <c r="N5" s="190"/>
      <c r="O5" s="191"/>
      <c r="P5" s="192" t="s">
        <v>133</v>
      </c>
      <c r="Q5" s="190"/>
      <c r="R5" s="190"/>
      <c r="S5" s="191"/>
    </row>
    <row r="6" spans="1:19" s="49" customFormat="1" ht="12" customHeight="1">
      <c r="A6" s="235"/>
      <c r="B6" s="182"/>
      <c r="C6" s="193" t="s">
        <v>236</v>
      </c>
      <c r="D6" s="194"/>
      <c r="E6" s="195" t="s">
        <v>216</v>
      </c>
      <c r="F6" s="196"/>
      <c r="G6" s="51" t="s">
        <v>237</v>
      </c>
      <c r="H6" s="204">
        <v>652348</v>
      </c>
      <c r="I6" s="205"/>
      <c r="J6" s="206"/>
      <c r="K6" s="51" t="s">
        <v>134</v>
      </c>
      <c r="L6" s="207">
        <v>621400</v>
      </c>
      <c r="M6" s="208"/>
      <c r="N6" s="209"/>
      <c r="O6" s="52" t="s">
        <v>134</v>
      </c>
      <c r="P6" s="200">
        <f>H6-L6</f>
        <v>30948</v>
      </c>
      <c r="Q6" s="201"/>
      <c r="R6" s="201"/>
      <c r="S6" s="53" t="s">
        <v>134</v>
      </c>
    </row>
    <row r="7" spans="1:19" s="49" customFormat="1" ht="12" customHeight="1">
      <c r="A7" s="235"/>
      <c r="B7" s="182"/>
      <c r="C7" s="93" t="s">
        <v>230</v>
      </c>
      <c r="D7" s="94"/>
      <c r="E7" s="97"/>
      <c r="F7" s="96"/>
      <c r="G7" s="95" t="s">
        <v>231</v>
      </c>
      <c r="H7" s="204"/>
      <c r="I7" s="205"/>
      <c r="J7" s="206"/>
      <c r="K7" s="51" t="s">
        <v>134</v>
      </c>
      <c r="L7" s="207"/>
      <c r="M7" s="208"/>
      <c r="N7" s="209"/>
      <c r="O7" s="52" t="s">
        <v>134</v>
      </c>
      <c r="P7" s="200">
        <f>H7-L7</f>
        <v>0</v>
      </c>
      <c r="Q7" s="201"/>
      <c r="R7" s="201"/>
      <c r="S7" s="53" t="s">
        <v>134</v>
      </c>
    </row>
    <row r="8" spans="1:19" s="49" customFormat="1" ht="12" customHeight="1">
      <c r="A8" s="235"/>
      <c r="B8" s="182"/>
      <c r="C8" s="76" t="s">
        <v>232</v>
      </c>
      <c r="D8" s="56"/>
      <c r="E8" s="56"/>
      <c r="F8" s="56"/>
      <c r="G8" s="55"/>
      <c r="H8" s="56"/>
      <c r="I8" s="56"/>
      <c r="J8" s="56"/>
      <c r="K8" s="56"/>
      <c r="L8" s="56"/>
      <c r="M8" s="56"/>
      <c r="N8" s="56"/>
      <c r="O8" s="55"/>
      <c r="P8" s="56"/>
      <c r="Q8" s="56"/>
      <c r="R8" s="56"/>
      <c r="S8" s="57"/>
    </row>
    <row r="9" spans="1:19" s="49" customFormat="1" ht="12" customHeight="1">
      <c r="A9" s="235"/>
      <c r="B9" s="182"/>
      <c r="C9" s="58" t="s">
        <v>238</v>
      </c>
      <c r="D9" s="178" t="s">
        <v>239</v>
      </c>
      <c r="E9" s="178"/>
      <c r="F9" s="58" t="s">
        <v>240</v>
      </c>
      <c r="G9" s="178" t="s">
        <v>241</v>
      </c>
      <c r="H9" s="178"/>
      <c r="I9" s="178"/>
      <c r="J9" s="178"/>
      <c r="K9" s="59" t="s">
        <v>242</v>
      </c>
      <c r="L9" s="60">
        <v>100</v>
      </c>
      <c r="M9" s="60"/>
      <c r="N9" s="61"/>
      <c r="O9" s="61"/>
      <c r="P9" s="60"/>
      <c r="Q9" s="60"/>
      <c r="R9" s="60"/>
      <c r="S9" s="62"/>
    </row>
    <row r="10" spans="1:19" s="49" customFormat="1" ht="12" customHeight="1">
      <c r="A10" s="235"/>
      <c r="B10" s="183"/>
      <c r="C10" s="63" t="s">
        <v>238</v>
      </c>
      <c r="D10" s="202">
        <f>P6</f>
        <v>30948</v>
      </c>
      <c r="E10" s="202"/>
      <c r="F10" s="58" t="s">
        <v>240</v>
      </c>
      <c r="G10" s="202">
        <f>H6</f>
        <v>652348</v>
      </c>
      <c r="H10" s="202"/>
      <c r="I10" s="202"/>
      <c r="J10" s="202"/>
      <c r="K10" s="59" t="s">
        <v>242</v>
      </c>
      <c r="L10" s="60">
        <v>100</v>
      </c>
      <c r="M10" s="58" t="s">
        <v>238</v>
      </c>
      <c r="N10" s="203">
        <f>D10/G10*100</f>
        <v>4.744093643270157</v>
      </c>
      <c r="O10" s="203"/>
      <c r="P10" s="60" t="s">
        <v>243</v>
      </c>
      <c r="Q10" s="60"/>
      <c r="R10" s="60"/>
      <c r="S10" s="62"/>
    </row>
    <row r="11" spans="1:19" s="49" customFormat="1" ht="24" customHeight="1">
      <c r="A11" s="235"/>
      <c r="B11" s="181" t="s">
        <v>140</v>
      </c>
      <c r="C11" s="184" t="s">
        <v>141</v>
      </c>
      <c r="D11" s="185"/>
      <c r="E11" s="185"/>
      <c r="F11" s="186"/>
      <c r="G11" s="185"/>
      <c r="H11" s="185"/>
      <c r="I11" s="185"/>
      <c r="J11" s="185"/>
      <c r="K11" s="186"/>
      <c r="L11" s="186"/>
      <c r="M11" s="186"/>
      <c r="N11" s="185"/>
      <c r="O11" s="185"/>
      <c r="P11" s="186"/>
      <c r="Q11" s="186"/>
      <c r="R11" s="186"/>
      <c r="S11" s="187"/>
    </row>
    <row r="12" spans="1:19" s="49" customFormat="1" ht="12" customHeight="1">
      <c r="A12" s="235"/>
      <c r="B12" s="182"/>
      <c r="C12" s="188" t="s">
        <v>233</v>
      </c>
      <c r="D12" s="189"/>
      <c r="E12" s="190"/>
      <c r="F12" s="190"/>
      <c r="G12" s="191"/>
      <c r="H12" s="192" t="s">
        <v>131</v>
      </c>
      <c r="I12" s="190"/>
      <c r="J12" s="190"/>
      <c r="K12" s="191"/>
      <c r="L12" s="192" t="s">
        <v>132</v>
      </c>
      <c r="M12" s="190"/>
      <c r="N12" s="190"/>
      <c r="O12" s="191"/>
      <c r="P12" s="192" t="s">
        <v>142</v>
      </c>
      <c r="Q12" s="190"/>
      <c r="R12" s="190"/>
      <c r="S12" s="191"/>
    </row>
    <row r="13" spans="1:19" s="49" customFormat="1" ht="12" customHeight="1">
      <c r="A13" s="235"/>
      <c r="B13" s="182"/>
      <c r="C13" s="193" t="s">
        <v>143</v>
      </c>
      <c r="D13" s="194"/>
      <c r="E13" s="195" t="s">
        <v>217</v>
      </c>
      <c r="F13" s="196"/>
      <c r="G13" s="51" t="s">
        <v>144</v>
      </c>
      <c r="H13" s="197">
        <v>2</v>
      </c>
      <c r="I13" s="198"/>
      <c r="J13" s="199"/>
      <c r="K13" s="52" t="s">
        <v>145</v>
      </c>
      <c r="L13" s="197">
        <v>1.6</v>
      </c>
      <c r="M13" s="198"/>
      <c r="N13" s="199"/>
      <c r="O13" s="52" t="s">
        <v>145</v>
      </c>
      <c r="P13" s="176">
        <f>H13-L13</f>
        <v>0.3999999999999999</v>
      </c>
      <c r="Q13" s="177"/>
      <c r="R13" s="177"/>
      <c r="S13" s="53" t="s">
        <v>145</v>
      </c>
    </row>
    <row r="14" spans="1:19" s="49" customFormat="1" ht="12" customHeight="1">
      <c r="A14" s="235"/>
      <c r="B14" s="182"/>
      <c r="C14" s="54" t="s">
        <v>140</v>
      </c>
      <c r="D14" s="55"/>
      <c r="E14" s="56"/>
      <c r="F14" s="56"/>
      <c r="G14" s="55"/>
      <c r="H14" s="56"/>
      <c r="I14" s="56"/>
      <c r="J14" s="56"/>
      <c r="K14" s="56"/>
      <c r="L14" s="56"/>
      <c r="M14" s="56"/>
      <c r="N14" s="56"/>
      <c r="O14" s="55"/>
      <c r="P14" s="56"/>
      <c r="Q14" s="56"/>
      <c r="R14" s="56"/>
      <c r="S14" s="57"/>
    </row>
    <row r="15" spans="1:19" s="49" customFormat="1" ht="12" customHeight="1">
      <c r="A15" s="235"/>
      <c r="B15" s="182"/>
      <c r="C15" s="58" t="s">
        <v>244</v>
      </c>
      <c r="D15" s="178" t="s">
        <v>142</v>
      </c>
      <c r="E15" s="178"/>
      <c r="F15" s="58" t="s">
        <v>147</v>
      </c>
      <c r="G15" s="178" t="s">
        <v>148</v>
      </c>
      <c r="H15" s="178"/>
      <c r="I15" s="178"/>
      <c r="J15" s="178"/>
      <c r="K15" s="59" t="s">
        <v>149</v>
      </c>
      <c r="L15" s="60">
        <v>100</v>
      </c>
      <c r="M15" s="60"/>
      <c r="N15" s="61"/>
      <c r="O15" s="61"/>
      <c r="P15" s="60"/>
      <c r="Q15" s="60"/>
      <c r="R15" s="60"/>
      <c r="S15" s="62"/>
    </row>
    <row r="16" spans="1:19" s="49" customFormat="1" ht="12" customHeight="1">
      <c r="A16" s="235"/>
      <c r="B16" s="183"/>
      <c r="C16" s="63" t="s">
        <v>150</v>
      </c>
      <c r="D16" s="179">
        <f>P13</f>
        <v>0.3999999999999999</v>
      </c>
      <c r="E16" s="179"/>
      <c r="F16" s="58" t="s">
        <v>147</v>
      </c>
      <c r="G16" s="179">
        <f>H13</f>
        <v>2</v>
      </c>
      <c r="H16" s="179"/>
      <c r="I16" s="179"/>
      <c r="J16" s="179"/>
      <c r="K16" s="59" t="s">
        <v>149</v>
      </c>
      <c r="L16" s="60">
        <v>100</v>
      </c>
      <c r="M16" s="58" t="s">
        <v>150</v>
      </c>
      <c r="N16" s="180">
        <f>D16/G16*100</f>
        <v>19.999999999999996</v>
      </c>
      <c r="O16" s="180"/>
      <c r="P16" s="60" t="s">
        <v>215</v>
      </c>
      <c r="Q16" s="60"/>
      <c r="R16" s="60"/>
      <c r="S16" s="62"/>
    </row>
    <row r="17" spans="1:19" s="49" customFormat="1" ht="12" customHeight="1">
      <c r="A17" s="235"/>
      <c r="B17" s="181" t="s">
        <v>152</v>
      </c>
      <c r="C17" s="220" t="s">
        <v>153</v>
      </c>
      <c r="D17" s="221"/>
      <c r="E17" s="221"/>
      <c r="F17" s="220"/>
      <c r="G17" s="221"/>
      <c r="H17" s="221"/>
      <c r="I17" s="221"/>
      <c r="J17" s="221"/>
      <c r="K17" s="220"/>
      <c r="L17" s="220"/>
      <c r="M17" s="220" t="s">
        <v>154</v>
      </c>
      <c r="N17" s="221"/>
      <c r="O17" s="221"/>
      <c r="P17" s="222" t="s">
        <v>155</v>
      </c>
      <c r="Q17" s="222"/>
      <c r="R17" s="222"/>
      <c r="S17" s="222"/>
    </row>
    <row r="18" spans="1:19" s="49" customFormat="1" ht="15" customHeight="1">
      <c r="A18" s="235"/>
      <c r="B18" s="182"/>
      <c r="C18" s="223" t="s">
        <v>156</v>
      </c>
      <c r="D18" s="224"/>
      <c r="E18" s="224"/>
      <c r="F18" s="224"/>
      <c r="G18" s="224"/>
      <c r="H18" s="224"/>
      <c r="I18" s="224"/>
      <c r="J18" s="224"/>
      <c r="K18" s="224"/>
      <c r="L18" s="225"/>
      <c r="M18" s="64" t="s">
        <v>157</v>
      </c>
      <c r="N18" s="65" t="s">
        <v>158</v>
      </c>
      <c r="O18" s="63" t="s">
        <v>159</v>
      </c>
      <c r="P18" s="226"/>
      <c r="Q18" s="227"/>
      <c r="R18" s="227"/>
      <c r="S18" s="228"/>
    </row>
    <row r="19" spans="1:19" s="49" customFormat="1" ht="15" customHeight="1">
      <c r="A19" s="235"/>
      <c r="B19" s="182"/>
      <c r="C19" s="193" t="s">
        <v>160</v>
      </c>
      <c r="D19" s="194"/>
      <c r="E19" s="194"/>
      <c r="F19" s="194"/>
      <c r="G19" s="194"/>
      <c r="H19" s="194"/>
      <c r="I19" s="194"/>
      <c r="J19" s="194"/>
      <c r="K19" s="194"/>
      <c r="L19" s="229"/>
      <c r="M19" s="64" t="s">
        <v>157</v>
      </c>
      <c r="N19" s="65" t="s">
        <v>161</v>
      </c>
      <c r="O19" s="63" t="s">
        <v>159</v>
      </c>
      <c r="P19" s="226"/>
      <c r="Q19" s="227"/>
      <c r="R19" s="227"/>
      <c r="S19" s="228"/>
    </row>
    <row r="20" spans="1:19" s="49" customFormat="1" ht="15" customHeight="1">
      <c r="A20" s="235"/>
      <c r="B20" s="182"/>
      <c r="C20" s="193" t="s">
        <v>162</v>
      </c>
      <c r="D20" s="194"/>
      <c r="E20" s="194"/>
      <c r="F20" s="194"/>
      <c r="G20" s="194"/>
      <c r="H20" s="194"/>
      <c r="I20" s="194"/>
      <c r="J20" s="194"/>
      <c r="K20" s="194"/>
      <c r="L20" s="229"/>
      <c r="M20" s="64" t="s">
        <v>157</v>
      </c>
      <c r="N20" s="65" t="s">
        <v>163</v>
      </c>
      <c r="O20" s="63" t="s">
        <v>159</v>
      </c>
      <c r="P20" s="226"/>
      <c r="Q20" s="227"/>
      <c r="R20" s="227"/>
      <c r="S20" s="228"/>
    </row>
    <row r="21" spans="1:19" s="49" customFormat="1" ht="15" customHeight="1">
      <c r="A21" s="235"/>
      <c r="B21" s="182"/>
      <c r="C21" s="193" t="s">
        <v>164</v>
      </c>
      <c r="D21" s="194"/>
      <c r="E21" s="194"/>
      <c r="F21" s="194"/>
      <c r="G21" s="194"/>
      <c r="H21" s="194"/>
      <c r="I21" s="194"/>
      <c r="J21" s="194"/>
      <c r="K21" s="194"/>
      <c r="L21" s="229"/>
      <c r="M21" s="64" t="s">
        <v>157</v>
      </c>
      <c r="N21" s="65" t="s">
        <v>165</v>
      </c>
      <c r="O21" s="63" t="s">
        <v>159</v>
      </c>
      <c r="P21" s="226"/>
      <c r="Q21" s="227"/>
      <c r="R21" s="227"/>
      <c r="S21" s="228"/>
    </row>
    <row r="22" spans="1:19" s="49" customFormat="1" ht="15" customHeight="1">
      <c r="A22" s="235"/>
      <c r="B22" s="182"/>
      <c r="C22" s="193" t="s">
        <v>166</v>
      </c>
      <c r="D22" s="194"/>
      <c r="E22" s="194"/>
      <c r="F22" s="194"/>
      <c r="G22" s="194"/>
      <c r="H22" s="194"/>
      <c r="I22" s="194"/>
      <c r="J22" s="194"/>
      <c r="K22" s="194"/>
      <c r="L22" s="229"/>
      <c r="M22" s="64" t="s">
        <v>157</v>
      </c>
      <c r="N22" s="65" t="s">
        <v>165</v>
      </c>
      <c r="O22" s="63" t="s">
        <v>159</v>
      </c>
      <c r="P22" s="226"/>
      <c r="Q22" s="227"/>
      <c r="R22" s="227"/>
      <c r="S22" s="228"/>
    </row>
    <row r="23" spans="1:19" s="49" customFormat="1" ht="12" customHeight="1">
      <c r="A23" s="235"/>
      <c r="B23" s="182"/>
      <c r="C23" s="54" t="s">
        <v>152</v>
      </c>
      <c r="D23" s="55"/>
      <c r="E23" s="55"/>
      <c r="F23" s="55"/>
      <c r="G23" s="55"/>
      <c r="H23" s="55"/>
      <c r="I23" s="55"/>
      <c r="J23" s="55"/>
      <c r="K23" s="55"/>
      <c r="L23" s="55"/>
      <c r="M23" s="55"/>
      <c r="N23" s="55"/>
      <c r="O23" s="55"/>
      <c r="P23" s="56"/>
      <c r="Q23" s="56"/>
      <c r="R23" s="56"/>
      <c r="S23" s="66"/>
    </row>
    <row r="24" spans="1:19" s="49" customFormat="1" ht="12" customHeight="1">
      <c r="A24" s="235"/>
      <c r="B24" s="182"/>
      <c r="C24" s="58" t="s">
        <v>167</v>
      </c>
      <c r="D24" s="58" t="s">
        <v>168</v>
      </c>
      <c r="E24" s="59"/>
      <c r="F24" s="178"/>
      <c r="G24" s="178"/>
      <c r="H24" s="59"/>
      <c r="I24" s="58"/>
      <c r="J24" s="60"/>
      <c r="K24" s="59"/>
      <c r="L24" s="178"/>
      <c r="M24" s="178"/>
      <c r="N24" s="58"/>
      <c r="O24" s="60"/>
      <c r="P24" s="60"/>
      <c r="Q24" s="67"/>
      <c r="R24" s="67"/>
      <c r="S24" s="68"/>
    </row>
    <row r="25" spans="1:19" s="49" customFormat="1" ht="12" customHeight="1">
      <c r="A25" s="235"/>
      <c r="B25" s="183"/>
      <c r="C25" s="58" t="s">
        <v>135</v>
      </c>
      <c r="D25" s="230" t="s">
        <v>251</v>
      </c>
      <c r="E25" s="231"/>
      <c r="F25" s="178"/>
      <c r="G25" s="178"/>
      <c r="H25" s="59"/>
      <c r="I25" s="58"/>
      <c r="J25" s="60"/>
      <c r="K25" s="59"/>
      <c r="L25" s="59"/>
      <c r="M25" s="60"/>
      <c r="N25" s="58"/>
      <c r="O25" s="60"/>
      <c r="P25" s="58"/>
      <c r="Q25" s="232"/>
      <c r="R25" s="232"/>
      <c r="S25" s="68"/>
    </row>
    <row r="26" spans="1:19" s="49" customFormat="1" ht="12" customHeight="1">
      <c r="A26" s="235"/>
      <c r="B26" s="181" t="s">
        <v>169</v>
      </c>
      <c r="C26" s="220" t="s">
        <v>153</v>
      </c>
      <c r="D26" s="221"/>
      <c r="E26" s="221"/>
      <c r="F26" s="220"/>
      <c r="G26" s="220"/>
      <c r="H26" s="220"/>
      <c r="I26" s="220"/>
      <c r="J26" s="220"/>
      <c r="K26" s="220"/>
      <c r="L26" s="220"/>
      <c r="M26" s="220" t="s">
        <v>154</v>
      </c>
      <c r="N26" s="220"/>
      <c r="O26" s="220"/>
      <c r="P26" s="222" t="s">
        <v>155</v>
      </c>
      <c r="Q26" s="222"/>
      <c r="R26" s="222"/>
      <c r="S26" s="222"/>
    </row>
    <row r="27" spans="1:19" s="49" customFormat="1" ht="15" customHeight="1">
      <c r="A27" s="235"/>
      <c r="B27" s="182"/>
      <c r="C27" s="193" t="s">
        <v>170</v>
      </c>
      <c r="D27" s="194"/>
      <c r="E27" s="194"/>
      <c r="F27" s="194"/>
      <c r="G27" s="194"/>
      <c r="H27" s="194"/>
      <c r="I27" s="194"/>
      <c r="J27" s="194"/>
      <c r="K27" s="194"/>
      <c r="L27" s="229"/>
      <c r="M27" s="64" t="s">
        <v>157</v>
      </c>
      <c r="N27" s="65" t="s">
        <v>171</v>
      </c>
      <c r="O27" s="63" t="s">
        <v>159</v>
      </c>
      <c r="P27" s="226" t="s">
        <v>247</v>
      </c>
      <c r="Q27" s="227"/>
      <c r="R27" s="227"/>
      <c r="S27" s="228"/>
    </row>
    <row r="28" spans="1:19" s="49" customFormat="1" ht="15" customHeight="1">
      <c r="A28" s="235"/>
      <c r="B28" s="182"/>
      <c r="C28" s="193" t="s">
        <v>172</v>
      </c>
      <c r="D28" s="194"/>
      <c r="E28" s="194"/>
      <c r="F28" s="194"/>
      <c r="G28" s="194"/>
      <c r="H28" s="194"/>
      <c r="I28" s="194"/>
      <c r="J28" s="194"/>
      <c r="K28" s="194"/>
      <c r="L28" s="229"/>
      <c r="M28" s="64" t="s">
        <v>157</v>
      </c>
      <c r="N28" s="65" t="s">
        <v>165</v>
      </c>
      <c r="O28" s="63" t="s">
        <v>159</v>
      </c>
      <c r="P28" s="226"/>
      <c r="Q28" s="227"/>
      <c r="R28" s="227"/>
      <c r="S28" s="228"/>
    </row>
    <row r="29" spans="1:19" s="49" customFormat="1" ht="15" customHeight="1">
      <c r="A29" s="235"/>
      <c r="B29" s="182"/>
      <c r="C29" s="193" t="s">
        <v>173</v>
      </c>
      <c r="D29" s="194"/>
      <c r="E29" s="194"/>
      <c r="F29" s="194"/>
      <c r="G29" s="194"/>
      <c r="H29" s="194"/>
      <c r="I29" s="194"/>
      <c r="J29" s="194"/>
      <c r="K29" s="194"/>
      <c r="L29" s="229"/>
      <c r="M29" s="64" t="s">
        <v>157</v>
      </c>
      <c r="N29" s="65" t="s">
        <v>174</v>
      </c>
      <c r="O29" s="63" t="s">
        <v>159</v>
      </c>
      <c r="P29" s="226"/>
      <c r="Q29" s="227"/>
      <c r="R29" s="227"/>
      <c r="S29" s="228"/>
    </row>
    <row r="30" spans="1:19" s="49" customFormat="1" ht="15" customHeight="1">
      <c r="A30" s="235"/>
      <c r="B30" s="182"/>
      <c r="C30" s="193" t="s">
        <v>175</v>
      </c>
      <c r="D30" s="194"/>
      <c r="E30" s="194"/>
      <c r="F30" s="194"/>
      <c r="G30" s="194"/>
      <c r="H30" s="194"/>
      <c r="I30" s="194"/>
      <c r="J30" s="194"/>
      <c r="K30" s="194"/>
      <c r="L30" s="229"/>
      <c r="M30" s="64" t="s">
        <v>157</v>
      </c>
      <c r="N30" s="65" t="s">
        <v>176</v>
      </c>
      <c r="O30" s="63" t="s">
        <v>159</v>
      </c>
      <c r="P30" s="226"/>
      <c r="Q30" s="227"/>
      <c r="R30" s="227"/>
      <c r="S30" s="228"/>
    </row>
    <row r="31" spans="1:19" s="49" customFormat="1" ht="15" customHeight="1">
      <c r="A31" s="235"/>
      <c r="B31" s="182"/>
      <c r="C31" s="193" t="s">
        <v>177</v>
      </c>
      <c r="D31" s="194"/>
      <c r="E31" s="194"/>
      <c r="F31" s="194"/>
      <c r="G31" s="194"/>
      <c r="H31" s="194"/>
      <c r="I31" s="194"/>
      <c r="J31" s="194"/>
      <c r="K31" s="194"/>
      <c r="L31" s="229"/>
      <c r="M31" s="64" t="s">
        <v>157</v>
      </c>
      <c r="N31" s="65" t="s">
        <v>178</v>
      </c>
      <c r="O31" s="63" t="s">
        <v>159</v>
      </c>
      <c r="P31" s="226"/>
      <c r="Q31" s="227"/>
      <c r="R31" s="227"/>
      <c r="S31" s="228"/>
    </row>
    <row r="32" spans="1:19" s="49" customFormat="1" ht="12" customHeight="1">
      <c r="A32" s="235"/>
      <c r="B32" s="182"/>
      <c r="C32" s="54" t="s">
        <v>169</v>
      </c>
      <c r="D32" s="55"/>
      <c r="E32" s="55"/>
      <c r="F32" s="55"/>
      <c r="G32" s="55"/>
      <c r="H32" s="55"/>
      <c r="I32" s="55"/>
      <c r="J32" s="55"/>
      <c r="K32" s="55"/>
      <c r="L32" s="55"/>
      <c r="M32" s="55"/>
      <c r="N32" s="55"/>
      <c r="O32" s="55"/>
      <c r="P32" s="56"/>
      <c r="Q32" s="56"/>
      <c r="R32" s="56"/>
      <c r="S32" s="66"/>
    </row>
    <row r="33" spans="1:19" s="49" customFormat="1" ht="12" customHeight="1">
      <c r="A33" s="235"/>
      <c r="B33" s="182"/>
      <c r="C33" s="58" t="s">
        <v>179</v>
      </c>
      <c r="D33" s="58" t="s">
        <v>168</v>
      </c>
      <c r="E33" s="59"/>
      <c r="F33" s="178"/>
      <c r="G33" s="178"/>
      <c r="H33" s="59"/>
      <c r="I33" s="58"/>
      <c r="J33" s="58"/>
      <c r="K33" s="59"/>
      <c r="L33" s="178"/>
      <c r="M33" s="178"/>
      <c r="N33" s="58"/>
      <c r="O33" s="60"/>
      <c r="P33" s="60"/>
      <c r="Q33" s="67"/>
      <c r="R33" s="67"/>
      <c r="S33" s="68"/>
    </row>
    <row r="34" spans="1:19" s="49" customFormat="1" ht="12" customHeight="1">
      <c r="A34" s="235"/>
      <c r="B34" s="183"/>
      <c r="C34" s="58" t="s">
        <v>135</v>
      </c>
      <c r="D34" s="230" t="s">
        <v>252</v>
      </c>
      <c r="E34" s="231"/>
      <c r="F34" s="178"/>
      <c r="G34" s="178"/>
      <c r="H34" s="59"/>
      <c r="I34" s="58"/>
      <c r="J34" s="69"/>
      <c r="K34" s="70"/>
      <c r="L34" s="70"/>
      <c r="M34" s="71"/>
      <c r="N34" s="72"/>
      <c r="O34" s="71"/>
      <c r="P34" s="72"/>
      <c r="Q34" s="233"/>
      <c r="R34" s="233"/>
      <c r="S34" s="68"/>
    </row>
    <row r="35" spans="1:19" s="49" customFormat="1" ht="12" customHeight="1">
      <c r="A35" s="235"/>
      <c r="B35" s="181" t="s">
        <v>180</v>
      </c>
      <c r="C35" s="220" t="s">
        <v>153</v>
      </c>
      <c r="D35" s="221"/>
      <c r="E35" s="221"/>
      <c r="F35" s="220"/>
      <c r="G35" s="220"/>
      <c r="H35" s="220"/>
      <c r="I35" s="220"/>
      <c r="J35" s="220"/>
      <c r="K35" s="220"/>
      <c r="L35" s="220"/>
      <c r="M35" s="220" t="s">
        <v>154</v>
      </c>
      <c r="N35" s="220"/>
      <c r="O35" s="220"/>
      <c r="P35" s="222" t="s">
        <v>155</v>
      </c>
      <c r="Q35" s="222"/>
      <c r="R35" s="222"/>
      <c r="S35" s="222"/>
    </row>
    <row r="36" spans="1:19" s="49" customFormat="1" ht="15" customHeight="1">
      <c r="A36" s="235"/>
      <c r="B36" s="182"/>
      <c r="C36" s="193" t="s">
        <v>181</v>
      </c>
      <c r="D36" s="194"/>
      <c r="E36" s="194"/>
      <c r="F36" s="194"/>
      <c r="G36" s="194"/>
      <c r="H36" s="194"/>
      <c r="I36" s="194"/>
      <c r="J36" s="194"/>
      <c r="K36" s="194"/>
      <c r="L36" s="229"/>
      <c r="M36" s="64" t="s">
        <v>157</v>
      </c>
      <c r="N36" s="65" t="s">
        <v>182</v>
      </c>
      <c r="O36" s="63" t="s">
        <v>159</v>
      </c>
      <c r="P36" s="226" t="s">
        <v>248</v>
      </c>
      <c r="Q36" s="227"/>
      <c r="R36" s="227"/>
      <c r="S36" s="228"/>
    </row>
    <row r="37" spans="1:19" s="49" customFormat="1" ht="15" customHeight="1">
      <c r="A37" s="235"/>
      <c r="B37" s="182"/>
      <c r="C37" s="193" t="s">
        <v>183</v>
      </c>
      <c r="D37" s="194"/>
      <c r="E37" s="194"/>
      <c r="F37" s="194"/>
      <c r="G37" s="194"/>
      <c r="H37" s="194"/>
      <c r="I37" s="194"/>
      <c r="J37" s="194"/>
      <c r="K37" s="194"/>
      <c r="L37" s="229"/>
      <c r="M37" s="64" t="s">
        <v>157</v>
      </c>
      <c r="N37" s="65" t="s">
        <v>184</v>
      </c>
      <c r="O37" s="63" t="s">
        <v>159</v>
      </c>
      <c r="P37" s="226" t="s">
        <v>249</v>
      </c>
      <c r="Q37" s="227"/>
      <c r="R37" s="227"/>
      <c r="S37" s="228"/>
    </row>
    <row r="38" spans="1:19" s="49" customFormat="1" ht="15" customHeight="1">
      <c r="A38" s="235"/>
      <c r="B38" s="182"/>
      <c r="C38" s="193" t="s">
        <v>185</v>
      </c>
      <c r="D38" s="194"/>
      <c r="E38" s="194"/>
      <c r="F38" s="194"/>
      <c r="G38" s="194"/>
      <c r="H38" s="194"/>
      <c r="I38" s="194"/>
      <c r="J38" s="194"/>
      <c r="K38" s="194"/>
      <c r="L38" s="229"/>
      <c r="M38" s="64" t="s">
        <v>157</v>
      </c>
      <c r="N38" s="65" t="s">
        <v>186</v>
      </c>
      <c r="O38" s="63" t="s">
        <v>159</v>
      </c>
      <c r="P38" s="226"/>
      <c r="Q38" s="227"/>
      <c r="R38" s="227"/>
      <c r="S38" s="228"/>
    </row>
    <row r="39" spans="1:19" s="49" customFormat="1" ht="15" customHeight="1">
      <c r="A39" s="235"/>
      <c r="B39" s="182"/>
      <c r="C39" s="193" t="s">
        <v>187</v>
      </c>
      <c r="D39" s="194"/>
      <c r="E39" s="194"/>
      <c r="F39" s="194"/>
      <c r="G39" s="194"/>
      <c r="H39" s="194"/>
      <c r="I39" s="194"/>
      <c r="J39" s="194"/>
      <c r="K39" s="194"/>
      <c r="L39" s="229"/>
      <c r="M39" s="64" t="s">
        <v>157</v>
      </c>
      <c r="N39" s="65" t="s">
        <v>163</v>
      </c>
      <c r="O39" s="63" t="s">
        <v>159</v>
      </c>
      <c r="P39" s="226" t="s">
        <v>248</v>
      </c>
      <c r="Q39" s="227"/>
      <c r="R39" s="227"/>
      <c r="S39" s="228"/>
    </row>
    <row r="40" spans="1:19" s="49" customFormat="1" ht="15" customHeight="1">
      <c r="A40" s="235"/>
      <c r="B40" s="182"/>
      <c r="C40" s="193" t="s">
        <v>188</v>
      </c>
      <c r="D40" s="194"/>
      <c r="E40" s="194"/>
      <c r="F40" s="194"/>
      <c r="G40" s="194"/>
      <c r="H40" s="194"/>
      <c r="I40" s="194"/>
      <c r="J40" s="194"/>
      <c r="K40" s="194"/>
      <c r="L40" s="229"/>
      <c r="M40" s="64" t="s">
        <v>157</v>
      </c>
      <c r="N40" s="65" t="s">
        <v>189</v>
      </c>
      <c r="O40" s="63" t="s">
        <v>159</v>
      </c>
      <c r="P40" s="226"/>
      <c r="Q40" s="227"/>
      <c r="R40" s="227"/>
      <c r="S40" s="228"/>
    </row>
    <row r="41" spans="1:19" s="49" customFormat="1" ht="12" customHeight="1">
      <c r="A41" s="235"/>
      <c r="B41" s="182"/>
      <c r="C41" s="54" t="s">
        <v>180</v>
      </c>
      <c r="D41" s="55"/>
      <c r="E41" s="55"/>
      <c r="F41" s="55"/>
      <c r="G41" s="55"/>
      <c r="H41" s="55"/>
      <c r="I41" s="55"/>
      <c r="J41" s="55"/>
      <c r="K41" s="55"/>
      <c r="L41" s="55"/>
      <c r="M41" s="55"/>
      <c r="N41" s="55"/>
      <c r="O41" s="55"/>
      <c r="P41" s="56"/>
      <c r="Q41" s="56"/>
      <c r="R41" s="56"/>
      <c r="S41" s="66"/>
    </row>
    <row r="42" spans="1:19" s="49" customFormat="1" ht="12" customHeight="1">
      <c r="A42" s="235"/>
      <c r="B42" s="182"/>
      <c r="C42" s="58" t="s">
        <v>244</v>
      </c>
      <c r="D42" s="58" t="s">
        <v>168</v>
      </c>
      <c r="E42" s="59"/>
      <c r="F42" s="178"/>
      <c r="G42" s="178"/>
      <c r="H42" s="59"/>
      <c r="I42" s="58"/>
      <c r="J42" s="58"/>
      <c r="K42" s="59"/>
      <c r="L42" s="178"/>
      <c r="M42" s="178"/>
      <c r="N42" s="58"/>
      <c r="O42" s="60"/>
      <c r="P42" s="60"/>
      <c r="Q42" s="67"/>
      <c r="R42" s="67"/>
      <c r="S42" s="68"/>
    </row>
    <row r="43" spans="1:19" s="49" customFormat="1" ht="12" customHeight="1">
      <c r="A43" s="235"/>
      <c r="B43" s="183"/>
      <c r="C43" s="58" t="s">
        <v>135</v>
      </c>
      <c r="D43" s="230" t="s">
        <v>253</v>
      </c>
      <c r="E43" s="231"/>
      <c r="F43" s="178"/>
      <c r="G43" s="178"/>
      <c r="H43" s="59"/>
      <c r="I43" s="58"/>
      <c r="J43" s="69"/>
      <c r="K43" s="70"/>
      <c r="L43" s="70"/>
      <c r="M43" s="71"/>
      <c r="N43" s="72"/>
      <c r="O43" s="71"/>
      <c r="P43" s="72"/>
      <c r="Q43" s="233"/>
      <c r="R43" s="233"/>
      <c r="S43" s="68"/>
    </row>
    <row r="44" spans="1:19" s="49" customFormat="1" ht="12" customHeight="1">
      <c r="A44" s="235"/>
      <c r="B44" s="181" t="s">
        <v>191</v>
      </c>
      <c r="C44" s="220" t="s">
        <v>153</v>
      </c>
      <c r="D44" s="221"/>
      <c r="E44" s="221"/>
      <c r="F44" s="220"/>
      <c r="G44" s="220"/>
      <c r="H44" s="220"/>
      <c r="I44" s="220"/>
      <c r="J44" s="220"/>
      <c r="K44" s="220"/>
      <c r="L44" s="220"/>
      <c r="M44" s="220" t="s">
        <v>154</v>
      </c>
      <c r="N44" s="220"/>
      <c r="O44" s="220"/>
      <c r="P44" s="222" t="s">
        <v>155</v>
      </c>
      <c r="Q44" s="222"/>
      <c r="R44" s="222"/>
      <c r="S44" s="222"/>
    </row>
    <row r="45" spans="1:19" s="49" customFormat="1" ht="15" customHeight="1">
      <c r="A45" s="235"/>
      <c r="B45" s="182"/>
      <c r="C45" s="193" t="s">
        <v>192</v>
      </c>
      <c r="D45" s="194"/>
      <c r="E45" s="194"/>
      <c r="F45" s="194"/>
      <c r="G45" s="194"/>
      <c r="H45" s="194"/>
      <c r="I45" s="194"/>
      <c r="J45" s="194"/>
      <c r="K45" s="194"/>
      <c r="L45" s="229"/>
      <c r="M45" s="64" t="s">
        <v>157</v>
      </c>
      <c r="N45" s="65" t="s">
        <v>163</v>
      </c>
      <c r="O45" s="63" t="s">
        <v>159</v>
      </c>
      <c r="P45" s="226"/>
      <c r="Q45" s="227"/>
      <c r="R45" s="227"/>
      <c r="S45" s="228"/>
    </row>
    <row r="46" spans="1:19" s="49" customFormat="1" ht="15" customHeight="1">
      <c r="A46" s="235"/>
      <c r="B46" s="182"/>
      <c r="C46" s="193" t="s">
        <v>193</v>
      </c>
      <c r="D46" s="194"/>
      <c r="E46" s="194"/>
      <c r="F46" s="194"/>
      <c r="G46" s="194"/>
      <c r="H46" s="194"/>
      <c r="I46" s="194"/>
      <c r="J46" s="194"/>
      <c r="K46" s="194"/>
      <c r="L46" s="229"/>
      <c r="M46" s="64" t="s">
        <v>157</v>
      </c>
      <c r="N46" s="65" t="s">
        <v>161</v>
      </c>
      <c r="O46" s="63" t="s">
        <v>159</v>
      </c>
      <c r="P46" s="226" t="s">
        <v>250</v>
      </c>
      <c r="Q46" s="227"/>
      <c r="R46" s="227"/>
      <c r="S46" s="228"/>
    </row>
    <row r="47" spans="1:19" s="49" customFormat="1" ht="15" customHeight="1">
      <c r="A47" s="235"/>
      <c r="B47" s="182"/>
      <c r="C47" s="193" t="s">
        <v>194</v>
      </c>
      <c r="D47" s="194"/>
      <c r="E47" s="194"/>
      <c r="F47" s="194"/>
      <c r="G47" s="194"/>
      <c r="H47" s="194"/>
      <c r="I47" s="194"/>
      <c r="J47" s="194"/>
      <c r="K47" s="194"/>
      <c r="L47" s="229"/>
      <c r="M47" s="64" t="s">
        <v>157</v>
      </c>
      <c r="N47" s="65" t="s">
        <v>163</v>
      </c>
      <c r="O47" s="63" t="s">
        <v>159</v>
      </c>
      <c r="P47" s="226" t="s">
        <v>254</v>
      </c>
      <c r="Q47" s="227"/>
      <c r="R47" s="227"/>
      <c r="S47" s="228"/>
    </row>
    <row r="48" spans="1:19" s="49" customFormat="1" ht="15" customHeight="1">
      <c r="A48" s="235"/>
      <c r="B48" s="182"/>
      <c r="C48" s="193" t="s">
        <v>195</v>
      </c>
      <c r="D48" s="194"/>
      <c r="E48" s="194"/>
      <c r="F48" s="194"/>
      <c r="G48" s="194"/>
      <c r="H48" s="194"/>
      <c r="I48" s="194"/>
      <c r="J48" s="194"/>
      <c r="K48" s="194"/>
      <c r="L48" s="229"/>
      <c r="M48" s="64" t="s">
        <v>157</v>
      </c>
      <c r="N48" s="65" t="s">
        <v>196</v>
      </c>
      <c r="O48" s="63" t="s">
        <v>159</v>
      </c>
      <c r="P48" s="226" t="s">
        <v>255</v>
      </c>
      <c r="Q48" s="227"/>
      <c r="R48" s="227"/>
      <c r="S48" s="228"/>
    </row>
    <row r="49" spans="1:19" s="49" customFormat="1" ht="15" customHeight="1">
      <c r="A49" s="235"/>
      <c r="B49" s="182"/>
      <c r="C49" s="193" t="s">
        <v>197</v>
      </c>
      <c r="D49" s="194"/>
      <c r="E49" s="194"/>
      <c r="F49" s="194"/>
      <c r="G49" s="194"/>
      <c r="H49" s="194"/>
      <c r="I49" s="194"/>
      <c r="J49" s="194"/>
      <c r="K49" s="194"/>
      <c r="L49" s="229"/>
      <c r="M49" s="64" t="s">
        <v>157</v>
      </c>
      <c r="N49" s="65" t="s">
        <v>198</v>
      </c>
      <c r="O49" s="63" t="s">
        <v>159</v>
      </c>
      <c r="P49" s="226"/>
      <c r="Q49" s="227"/>
      <c r="R49" s="227"/>
      <c r="S49" s="228"/>
    </row>
    <row r="50" spans="1:19" s="49" customFormat="1" ht="12" customHeight="1">
      <c r="A50" s="235"/>
      <c r="B50" s="182"/>
      <c r="C50" s="54" t="s">
        <v>191</v>
      </c>
      <c r="D50" s="55"/>
      <c r="E50" s="55"/>
      <c r="F50" s="55"/>
      <c r="G50" s="55"/>
      <c r="H50" s="55"/>
      <c r="I50" s="55"/>
      <c r="J50" s="55"/>
      <c r="K50" s="55"/>
      <c r="L50" s="55"/>
      <c r="M50" s="55"/>
      <c r="N50" s="55"/>
      <c r="O50" s="55"/>
      <c r="P50" s="56"/>
      <c r="Q50" s="56"/>
      <c r="R50" s="56"/>
      <c r="S50" s="66"/>
    </row>
    <row r="51" spans="1:19" s="49" customFormat="1" ht="12" customHeight="1">
      <c r="A51" s="235"/>
      <c r="B51" s="182"/>
      <c r="C51" s="58" t="s">
        <v>244</v>
      </c>
      <c r="D51" s="58" t="s">
        <v>168</v>
      </c>
      <c r="E51" s="59"/>
      <c r="F51" s="178"/>
      <c r="G51" s="178"/>
      <c r="H51" s="59"/>
      <c r="I51" s="58"/>
      <c r="J51" s="58"/>
      <c r="K51" s="59"/>
      <c r="L51" s="178"/>
      <c r="M51" s="178"/>
      <c r="N51" s="58"/>
      <c r="O51" s="60"/>
      <c r="P51" s="60"/>
      <c r="Q51" s="67"/>
      <c r="R51" s="67"/>
      <c r="S51" s="68"/>
    </row>
    <row r="52" spans="1:19" s="49" customFormat="1" ht="12" customHeight="1">
      <c r="A52" s="236"/>
      <c r="B52" s="182"/>
      <c r="C52" s="58" t="s">
        <v>135</v>
      </c>
      <c r="D52" s="230" t="s">
        <v>256</v>
      </c>
      <c r="E52" s="231"/>
      <c r="F52" s="178"/>
      <c r="G52" s="178"/>
      <c r="H52" s="59"/>
      <c r="I52" s="58"/>
      <c r="J52" s="69"/>
      <c r="K52" s="70"/>
      <c r="L52" s="70"/>
      <c r="M52" s="61"/>
      <c r="N52" s="69"/>
      <c r="O52" s="61"/>
      <c r="P52" s="69"/>
      <c r="Q52" s="237"/>
      <c r="R52" s="237"/>
      <c r="S52" s="68"/>
    </row>
    <row r="53" spans="1:19" s="49" customFormat="1" ht="12.75" customHeight="1">
      <c r="A53" s="73"/>
      <c r="B53" s="74"/>
      <c r="C53" s="74"/>
      <c r="D53" s="60"/>
      <c r="E53" s="60"/>
      <c r="F53" s="74"/>
      <c r="G53" s="74"/>
      <c r="H53" s="74"/>
      <c r="I53" s="74"/>
      <c r="J53" s="74"/>
      <c r="K53" s="74"/>
      <c r="L53" s="74"/>
      <c r="M53" s="74"/>
      <c r="N53" s="74"/>
      <c r="O53" s="74"/>
      <c r="P53" s="74"/>
      <c r="Q53" s="74"/>
      <c r="R53" s="74"/>
      <c r="S53" s="75"/>
    </row>
    <row r="54" spans="1:19" s="49" customFormat="1" ht="12.75" customHeight="1">
      <c r="A54" s="76" t="s">
        <v>199</v>
      </c>
      <c r="B54" s="60"/>
      <c r="C54" s="60"/>
      <c r="D54" s="60"/>
      <c r="E54" s="60"/>
      <c r="F54" s="60"/>
      <c r="G54" s="60"/>
      <c r="H54" s="60"/>
      <c r="I54" s="60"/>
      <c r="J54" s="60"/>
      <c r="K54" s="60"/>
      <c r="L54" s="60"/>
      <c r="M54" s="60"/>
      <c r="N54" s="60"/>
      <c r="O54" s="60"/>
      <c r="P54" s="60"/>
      <c r="Q54" s="60"/>
      <c r="R54" s="60"/>
      <c r="S54" s="62"/>
    </row>
    <row r="55" spans="1:19" s="49" customFormat="1" ht="12.75" customHeight="1">
      <c r="A55" s="77" t="s">
        <v>200</v>
      </c>
      <c r="B55" s="60"/>
      <c r="C55" s="60"/>
      <c r="D55" s="60"/>
      <c r="E55" s="60"/>
      <c r="F55" s="60"/>
      <c r="G55" s="60"/>
      <c r="H55" s="60"/>
      <c r="I55" s="60"/>
      <c r="J55" s="60"/>
      <c r="K55" s="60"/>
      <c r="L55" s="60"/>
      <c r="M55" s="60"/>
      <c r="N55" s="60"/>
      <c r="O55" s="60"/>
      <c r="P55" s="60"/>
      <c r="Q55" s="60"/>
      <c r="R55" s="60"/>
      <c r="S55" s="62"/>
    </row>
    <row r="56" spans="1:19" s="49" customFormat="1" ht="12.75" customHeight="1">
      <c r="A56" s="76" t="s">
        <v>201</v>
      </c>
      <c r="B56" s="60"/>
      <c r="C56" s="60"/>
      <c r="D56" s="60"/>
      <c r="E56" s="60"/>
      <c r="F56" s="60"/>
      <c r="G56" s="60"/>
      <c r="H56" s="60"/>
      <c r="I56" s="60"/>
      <c r="J56" s="60"/>
      <c r="K56" s="60"/>
      <c r="L56" s="60"/>
      <c r="M56" s="60"/>
      <c r="N56" s="60"/>
      <c r="O56" s="60"/>
      <c r="P56" s="60"/>
      <c r="Q56" s="60"/>
      <c r="R56" s="60"/>
      <c r="S56" s="62"/>
    </row>
    <row r="57" spans="1:19" s="49" customFormat="1" ht="12.75" customHeight="1">
      <c r="A57" s="76" t="s">
        <v>202</v>
      </c>
      <c r="B57" s="60"/>
      <c r="C57" s="56"/>
      <c r="D57" s="56"/>
      <c r="E57" s="56"/>
      <c r="F57" s="56"/>
      <c r="G57" s="56"/>
      <c r="H57" s="56"/>
      <c r="I57" s="60"/>
      <c r="J57" s="56"/>
      <c r="K57" s="56"/>
      <c r="L57" s="56"/>
      <c r="M57" s="60"/>
      <c r="N57" s="60"/>
      <c r="O57" s="60"/>
      <c r="P57" s="60"/>
      <c r="Q57" s="60"/>
      <c r="R57" s="60"/>
      <c r="S57" s="62"/>
    </row>
    <row r="58" spans="1:19" s="49" customFormat="1" ht="12.75" customHeight="1">
      <c r="A58" s="76" t="s">
        <v>203</v>
      </c>
      <c r="B58" s="78"/>
      <c r="C58" s="78"/>
      <c r="D58" s="78"/>
      <c r="E58" s="78"/>
      <c r="F58" s="78"/>
      <c r="G58" s="78"/>
      <c r="H58" s="78"/>
      <c r="I58" s="78"/>
      <c r="J58" s="78"/>
      <c r="K58" s="78"/>
      <c r="L58" s="60"/>
      <c r="M58" s="60"/>
      <c r="N58" s="60"/>
      <c r="O58" s="60"/>
      <c r="P58" s="60"/>
      <c r="Q58" s="60"/>
      <c r="R58" s="60"/>
      <c r="S58" s="62"/>
    </row>
    <row r="59" spans="1:19" s="49" customFormat="1" ht="12.75" customHeight="1">
      <c r="A59" s="76" t="s">
        <v>204</v>
      </c>
      <c r="B59" s="79"/>
      <c r="C59" s="79"/>
      <c r="D59" s="79"/>
      <c r="E59" s="79"/>
      <c r="F59" s="79"/>
      <c r="G59" s="79"/>
      <c r="H59" s="79"/>
      <c r="I59" s="79"/>
      <c r="J59" s="79"/>
      <c r="K59" s="79"/>
      <c r="L59" s="60"/>
      <c r="M59" s="60"/>
      <c r="N59" s="60"/>
      <c r="O59" s="60"/>
      <c r="P59" s="60"/>
      <c r="Q59" s="60"/>
      <c r="R59" s="60"/>
      <c r="S59" s="62"/>
    </row>
    <row r="60" spans="1:19" s="49" customFormat="1" ht="12.75" customHeight="1">
      <c r="A60" s="77" t="s">
        <v>205</v>
      </c>
      <c r="B60" s="60"/>
      <c r="C60" s="60"/>
      <c r="D60" s="60"/>
      <c r="E60" s="60"/>
      <c r="F60" s="60"/>
      <c r="G60" s="60"/>
      <c r="H60" s="60"/>
      <c r="I60" s="60"/>
      <c r="J60" s="60"/>
      <c r="K60" s="60"/>
      <c r="L60" s="60"/>
      <c r="M60" s="60"/>
      <c r="N60" s="60"/>
      <c r="O60" s="60"/>
      <c r="P60" s="60"/>
      <c r="Q60" s="60"/>
      <c r="R60" s="60"/>
      <c r="S60" s="62"/>
    </row>
    <row r="61" spans="1:19" s="49" customFormat="1" ht="12.75" customHeight="1">
      <c r="A61" s="80" t="s">
        <v>206</v>
      </c>
      <c r="B61" s="81"/>
      <c r="C61" s="81"/>
      <c r="D61" s="81"/>
      <c r="E61" s="81"/>
      <c r="F61" s="81"/>
      <c r="G61" s="81"/>
      <c r="H61" s="81"/>
      <c r="I61" s="81"/>
      <c r="J61" s="81"/>
      <c r="K61" s="81"/>
      <c r="L61" s="81"/>
      <c r="M61" s="60"/>
      <c r="N61" s="60"/>
      <c r="O61" s="60"/>
      <c r="P61" s="60"/>
      <c r="Q61" s="60"/>
      <c r="R61" s="60"/>
      <c r="S61" s="62"/>
    </row>
    <row r="62" spans="1:19" s="49" customFormat="1" ht="11.25">
      <c r="A62" s="77" t="s">
        <v>207</v>
      </c>
      <c r="B62" s="60"/>
      <c r="C62" s="60"/>
      <c r="D62" s="60"/>
      <c r="E62" s="60"/>
      <c r="F62" s="60"/>
      <c r="G62" s="60"/>
      <c r="H62" s="60"/>
      <c r="I62" s="60"/>
      <c r="J62" s="60"/>
      <c r="K62" s="60"/>
      <c r="L62" s="60"/>
      <c r="M62" s="60"/>
      <c r="N62" s="60"/>
      <c r="O62" s="60"/>
      <c r="P62" s="60"/>
      <c r="Q62" s="60"/>
      <c r="R62" s="60"/>
      <c r="S62" s="62"/>
    </row>
    <row r="63" spans="1:19" s="49" customFormat="1" ht="11.25">
      <c r="A63" s="77" t="s">
        <v>208</v>
      </c>
      <c r="B63" s="60"/>
      <c r="C63" s="60"/>
      <c r="D63" s="60" t="s">
        <v>209</v>
      </c>
      <c r="E63" s="60"/>
      <c r="F63" s="60"/>
      <c r="G63" s="60"/>
      <c r="H63" s="60"/>
      <c r="I63" s="60"/>
      <c r="J63" s="60"/>
      <c r="K63" s="60"/>
      <c r="L63" s="60"/>
      <c r="M63" s="60"/>
      <c r="N63" s="60"/>
      <c r="O63" s="60"/>
      <c r="P63" s="60"/>
      <c r="Q63" s="60"/>
      <c r="R63" s="60"/>
      <c r="S63" s="62"/>
    </row>
    <row r="64" spans="1:19" s="49" customFormat="1" ht="11.25">
      <c r="A64" s="82"/>
      <c r="B64" s="83"/>
      <c r="C64" s="83"/>
      <c r="D64" s="83"/>
      <c r="E64" s="83"/>
      <c r="F64" s="83"/>
      <c r="G64" s="83"/>
      <c r="H64" s="83"/>
      <c r="I64" s="83"/>
      <c r="J64" s="83"/>
      <c r="K64" s="83"/>
      <c r="L64" s="83"/>
      <c r="M64" s="83"/>
      <c r="N64" s="83"/>
      <c r="O64" s="83"/>
      <c r="P64" s="83"/>
      <c r="Q64" s="83"/>
      <c r="R64" s="83"/>
      <c r="S64" s="84"/>
    </row>
  </sheetData>
  <sheetProtection/>
  <mergeCells count="116">
    <mergeCell ref="P13:R13"/>
    <mergeCell ref="D15:E15"/>
    <mergeCell ref="G15:J15"/>
    <mergeCell ref="D16:E16"/>
    <mergeCell ref="G16:J16"/>
    <mergeCell ref="N16:O16"/>
    <mergeCell ref="B11:B16"/>
    <mergeCell ref="C11:S11"/>
    <mergeCell ref="C12:G12"/>
    <mergeCell ref="H12:K12"/>
    <mergeCell ref="L12:O12"/>
    <mergeCell ref="P12:S12"/>
    <mergeCell ref="C13:D13"/>
    <mergeCell ref="E13:F13"/>
    <mergeCell ref="H13:J13"/>
    <mergeCell ref="L13:N13"/>
    <mergeCell ref="P6:R6"/>
    <mergeCell ref="D9:E9"/>
    <mergeCell ref="G9:J9"/>
    <mergeCell ref="D10:E10"/>
    <mergeCell ref="G10:J10"/>
    <mergeCell ref="N10:O10"/>
    <mergeCell ref="C6:D6"/>
    <mergeCell ref="E6:F6"/>
    <mergeCell ref="H6:J6"/>
    <mergeCell ref="L6:N6"/>
    <mergeCell ref="C4:S4"/>
    <mergeCell ref="C5:G5"/>
    <mergeCell ref="H5:K5"/>
    <mergeCell ref="L5:O5"/>
    <mergeCell ref="P5:S5"/>
    <mergeCell ref="A3:C3"/>
    <mergeCell ref="D3:I3"/>
    <mergeCell ref="J3:L3"/>
    <mergeCell ref="M3:S3"/>
    <mergeCell ref="B17:B25"/>
    <mergeCell ref="C17:L17"/>
    <mergeCell ref="M17:O17"/>
    <mergeCell ref="P17:S17"/>
    <mergeCell ref="C18:L18"/>
    <mergeCell ref="P18:S18"/>
    <mergeCell ref="C19:L19"/>
    <mergeCell ref="P19:S19"/>
    <mergeCell ref="C20:L20"/>
    <mergeCell ref="P20:S20"/>
    <mergeCell ref="F24:G24"/>
    <mergeCell ref="L24:M24"/>
    <mergeCell ref="D25:E25"/>
    <mergeCell ref="F25:G25"/>
    <mergeCell ref="C21:L21"/>
    <mergeCell ref="P21:S21"/>
    <mergeCell ref="C22:L22"/>
    <mergeCell ref="P22:S22"/>
    <mergeCell ref="B26:B34"/>
    <mergeCell ref="C26:L26"/>
    <mergeCell ref="M26:O26"/>
    <mergeCell ref="P26:S26"/>
    <mergeCell ref="C27:L27"/>
    <mergeCell ref="P27:S27"/>
    <mergeCell ref="C28:L28"/>
    <mergeCell ref="P28:S28"/>
    <mergeCell ref="C29:L29"/>
    <mergeCell ref="P29:S29"/>
    <mergeCell ref="C30:L30"/>
    <mergeCell ref="P30:S30"/>
    <mergeCell ref="C31:L31"/>
    <mergeCell ref="P31:S31"/>
    <mergeCell ref="Q25:R25"/>
    <mergeCell ref="P36:S36"/>
    <mergeCell ref="C37:L37"/>
    <mergeCell ref="P37:S37"/>
    <mergeCell ref="C38:L38"/>
    <mergeCell ref="F33:G33"/>
    <mergeCell ref="L33:M33"/>
    <mergeCell ref="D34:E34"/>
    <mergeCell ref="F34:G34"/>
    <mergeCell ref="C39:L39"/>
    <mergeCell ref="P39:S39"/>
    <mergeCell ref="C40:L40"/>
    <mergeCell ref="P40:S40"/>
    <mergeCell ref="Q34:R34"/>
    <mergeCell ref="B35:B43"/>
    <mergeCell ref="C35:L35"/>
    <mergeCell ref="M35:O35"/>
    <mergeCell ref="P35:S35"/>
    <mergeCell ref="C36:L36"/>
    <mergeCell ref="Q43:R43"/>
    <mergeCell ref="M44:O44"/>
    <mergeCell ref="P44:S44"/>
    <mergeCell ref="P38:S38"/>
    <mergeCell ref="C47:L47"/>
    <mergeCell ref="F42:G42"/>
    <mergeCell ref="L42:M42"/>
    <mergeCell ref="D43:E43"/>
    <mergeCell ref="F43:G43"/>
    <mergeCell ref="C45:L45"/>
    <mergeCell ref="C49:L49"/>
    <mergeCell ref="B44:B52"/>
    <mergeCell ref="C44:L44"/>
    <mergeCell ref="H7:J7"/>
    <mergeCell ref="P45:S45"/>
    <mergeCell ref="C46:L46"/>
    <mergeCell ref="P46:S46"/>
    <mergeCell ref="B4:B10"/>
    <mergeCell ref="L7:N7"/>
    <mergeCell ref="P7:R7"/>
    <mergeCell ref="Q52:R52"/>
    <mergeCell ref="P47:S47"/>
    <mergeCell ref="P48:S48"/>
    <mergeCell ref="P49:S49"/>
    <mergeCell ref="A4:A52"/>
    <mergeCell ref="F51:G51"/>
    <mergeCell ref="L51:M51"/>
    <mergeCell ref="D52:E52"/>
    <mergeCell ref="F52:G52"/>
    <mergeCell ref="C48:L48"/>
  </mergeCells>
  <printOptions/>
  <pageMargins left="0.5905511811023623" right="0.5905511811023623" top="0.5905511811023623" bottom="0.3937007874015748" header="0.5118110236220472" footer="0.5118110236220472"/>
  <pageSetup horizontalDpi="1200" verticalDpi="1200" orientation="portrait" paperSize="9" scale="97" r:id="rId4"/>
  <drawing r:id="rId3"/>
  <legacyDrawing r:id="rId2"/>
</worksheet>
</file>

<file path=xl/worksheets/sheet6.xml><?xml version="1.0" encoding="utf-8"?>
<worksheet xmlns="http://schemas.openxmlformats.org/spreadsheetml/2006/main" xmlns:r="http://schemas.openxmlformats.org/officeDocument/2006/relationships">
  <dimension ref="A1:G45"/>
  <sheetViews>
    <sheetView view="pageBreakPreview" zoomScaleNormal="75" zoomScaleSheetLayoutView="100" zoomScalePageLayoutView="0" workbookViewId="0" topLeftCell="A4">
      <selection activeCell="A1" sqref="A1"/>
    </sheetView>
  </sheetViews>
  <sheetFormatPr defaultColWidth="9.00390625" defaultRowHeight="13.5"/>
  <cols>
    <col min="1" max="1" width="17.25390625" style="40" customWidth="1"/>
    <col min="2" max="2" width="13.75390625" style="40" customWidth="1"/>
    <col min="3" max="3" width="9.00390625" style="40" customWidth="1"/>
    <col min="4" max="4" width="5.75390625" style="40" customWidth="1"/>
    <col min="5" max="6" width="10.625" style="40" customWidth="1"/>
    <col min="7" max="7" width="16.50390625" style="40" customWidth="1"/>
    <col min="8" max="16384" width="9.00390625" style="40" customWidth="1"/>
  </cols>
  <sheetData>
    <row r="1" s="26" customFormat="1" ht="14.25">
      <c r="A1" s="26" t="s">
        <v>96</v>
      </c>
    </row>
    <row r="2" s="26" customFormat="1" ht="14.25">
      <c r="G2" s="42" t="s">
        <v>261</v>
      </c>
    </row>
    <row r="3" spans="1:7" s="26" customFormat="1" ht="14.25">
      <c r="A3" s="28" t="s">
        <v>54</v>
      </c>
      <c r="B3" s="281" t="s">
        <v>97</v>
      </c>
      <c r="C3" s="281"/>
      <c r="D3" s="281"/>
      <c r="E3" s="281"/>
      <c r="F3" s="281"/>
      <c r="G3" s="281"/>
    </row>
    <row r="4" spans="1:7" s="26" customFormat="1" ht="14.25">
      <c r="A4" s="28" t="s">
        <v>55</v>
      </c>
      <c r="B4" s="281" t="s">
        <v>98</v>
      </c>
      <c r="C4" s="281"/>
      <c r="D4" s="281"/>
      <c r="E4" s="281"/>
      <c r="F4" s="281"/>
      <c r="G4" s="281"/>
    </row>
    <row r="5" s="26" customFormat="1" ht="14.25"/>
    <row r="6" s="26" customFormat="1" ht="14.25">
      <c r="A6" s="26" t="s">
        <v>56</v>
      </c>
    </row>
    <row r="7" spans="1:7" s="26" customFormat="1" ht="71.25" customHeight="1">
      <c r="A7" s="282" t="s">
        <v>264</v>
      </c>
      <c r="B7" s="283"/>
      <c r="C7" s="283"/>
      <c r="D7" s="283"/>
      <c r="E7" s="283"/>
      <c r="F7" s="283"/>
      <c r="G7" s="284"/>
    </row>
    <row r="8" s="26" customFormat="1" ht="14.25"/>
    <row r="9" spans="1:7" s="26" customFormat="1" ht="14.25">
      <c r="A9" s="26" t="s">
        <v>57</v>
      </c>
      <c r="G9" s="42" t="s">
        <v>99</v>
      </c>
    </row>
    <row r="10" spans="1:7" s="26" customFormat="1" ht="14.25">
      <c r="A10" s="29" t="s">
        <v>59</v>
      </c>
      <c r="B10" s="29" t="s">
        <v>60</v>
      </c>
      <c r="C10" s="29" t="s">
        <v>61</v>
      </c>
      <c r="D10" s="29" t="s">
        <v>62</v>
      </c>
      <c r="E10" s="29" t="s">
        <v>63</v>
      </c>
      <c r="F10" s="29" t="s">
        <v>64</v>
      </c>
      <c r="G10" s="29" t="s">
        <v>65</v>
      </c>
    </row>
    <row r="11" spans="1:7" s="34" customFormat="1" ht="11.25">
      <c r="A11" s="43" t="s">
        <v>100</v>
      </c>
      <c r="B11" s="43"/>
      <c r="C11" s="44">
        <v>1.5</v>
      </c>
      <c r="D11" s="45" t="s">
        <v>101</v>
      </c>
      <c r="E11" s="46">
        <v>25200</v>
      </c>
      <c r="F11" s="46">
        <f aca="true" t="shared" si="0" ref="F11:F16">C11*E11</f>
        <v>37800</v>
      </c>
      <c r="G11" s="43" t="s">
        <v>102</v>
      </c>
    </row>
    <row r="12" spans="1:7" s="34" customFormat="1" ht="11.25">
      <c r="A12" s="43" t="s">
        <v>103</v>
      </c>
      <c r="B12" s="43"/>
      <c r="C12" s="44">
        <v>1.5</v>
      </c>
      <c r="D12" s="45"/>
      <c r="E12" s="46">
        <v>20100</v>
      </c>
      <c r="F12" s="46">
        <f t="shared" si="0"/>
        <v>30150</v>
      </c>
      <c r="G12" s="43" t="s">
        <v>102</v>
      </c>
    </row>
    <row r="13" spans="1:7" s="34" customFormat="1" ht="11.25">
      <c r="A13" s="43" t="s">
        <v>104</v>
      </c>
      <c r="B13" s="43"/>
      <c r="C13" s="44">
        <v>4</v>
      </c>
      <c r="D13" s="45"/>
      <c r="E13" s="46">
        <v>16200</v>
      </c>
      <c r="F13" s="46">
        <f t="shared" si="0"/>
        <v>64800</v>
      </c>
      <c r="G13" s="43" t="s">
        <v>102</v>
      </c>
    </row>
    <row r="14" spans="1:7" s="34" customFormat="1" ht="22.5">
      <c r="A14" s="43" t="s">
        <v>105</v>
      </c>
      <c r="B14" s="43" t="s">
        <v>106</v>
      </c>
      <c r="C14" s="44">
        <v>1</v>
      </c>
      <c r="D14" s="45" t="s">
        <v>107</v>
      </c>
      <c r="E14" s="46">
        <v>42400</v>
      </c>
      <c r="F14" s="46">
        <f t="shared" si="0"/>
        <v>42400</v>
      </c>
      <c r="G14" s="43" t="s">
        <v>102</v>
      </c>
    </row>
    <row r="15" spans="1:7" s="34" customFormat="1" ht="11.25">
      <c r="A15" s="43" t="s">
        <v>108</v>
      </c>
      <c r="B15" s="43" t="s">
        <v>109</v>
      </c>
      <c r="C15" s="44">
        <v>100</v>
      </c>
      <c r="D15" s="45" t="s">
        <v>110</v>
      </c>
      <c r="E15" s="46">
        <v>3500</v>
      </c>
      <c r="F15" s="46">
        <f t="shared" si="0"/>
        <v>350000</v>
      </c>
      <c r="G15" s="43" t="s">
        <v>111</v>
      </c>
    </row>
    <row r="16" spans="1:7" s="34" customFormat="1" ht="11.25">
      <c r="A16" s="43" t="s">
        <v>112</v>
      </c>
      <c r="B16" s="43" t="s">
        <v>113</v>
      </c>
      <c r="C16" s="44">
        <v>100</v>
      </c>
      <c r="D16" s="45" t="s">
        <v>114</v>
      </c>
      <c r="E16" s="46">
        <v>790</v>
      </c>
      <c r="F16" s="46">
        <f t="shared" si="0"/>
        <v>79000</v>
      </c>
      <c r="G16" s="43" t="s">
        <v>111</v>
      </c>
    </row>
    <row r="17" spans="1:7" s="34" customFormat="1" ht="11.25">
      <c r="A17" s="43" t="s">
        <v>115</v>
      </c>
      <c r="B17" s="43"/>
      <c r="C17" s="44">
        <v>13</v>
      </c>
      <c r="D17" s="45" t="s">
        <v>116</v>
      </c>
      <c r="E17" s="46"/>
      <c r="F17" s="46">
        <f>ROUNDDOWN((F11+F12+F13)*C17*0.01,-1)</f>
        <v>17250</v>
      </c>
      <c r="G17" s="43" t="s">
        <v>262</v>
      </c>
    </row>
    <row r="18" spans="1:7" s="34" customFormat="1" ht="11.25">
      <c r="A18" s="30"/>
      <c r="B18" s="30"/>
      <c r="C18" s="31"/>
      <c r="D18" s="32"/>
      <c r="E18" s="33"/>
      <c r="F18" s="33"/>
      <c r="G18" s="30"/>
    </row>
    <row r="19" spans="1:7" s="34" customFormat="1" ht="11.25">
      <c r="A19" s="30"/>
      <c r="B19" s="30"/>
      <c r="C19" s="31"/>
      <c r="D19" s="32"/>
      <c r="E19" s="33"/>
      <c r="F19" s="33"/>
      <c r="G19" s="30"/>
    </row>
    <row r="20" spans="1:7" s="34" customFormat="1" ht="11.25">
      <c r="A20" s="30"/>
      <c r="B20" s="30"/>
      <c r="C20" s="31"/>
      <c r="D20" s="32"/>
      <c r="E20" s="33"/>
      <c r="F20" s="33"/>
      <c r="G20" s="30"/>
    </row>
    <row r="21" spans="1:7" s="34" customFormat="1" ht="11.25">
      <c r="A21" s="30"/>
      <c r="B21" s="30"/>
      <c r="C21" s="31"/>
      <c r="D21" s="32"/>
      <c r="E21" s="33"/>
      <c r="F21" s="33"/>
      <c r="G21" s="30"/>
    </row>
    <row r="22" spans="1:7" s="34" customFormat="1" ht="11.25">
      <c r="A22" s="30"/>
      <c r="B22" s="30"/>
      <c r="C22" s="31"/>
      <c r="D22" s="32"/>
      <c r="E22" s="33"/>
      <c r="F22" s="33"/>
      <c r="G22" s="30"/>
    </row>
    <row r="23" spans="1:7" s="34" customFormat="1" ht="11.25">
      <c r="A23" s="30"/>
      <c r="B23" s="30"/>
      <c r="C23" s="31"/>
      <c r="D23" s="32"/>
      <c r="E23" s="33"/>
      <c r="F23" s="33"/>
      <c r="G23" s="30"/>
    </row>
    <row r="24" spans="1:7" s="34" customFormat="1" ht="11.25">
      <c r="A24" s="30"/>
      <c r="B24" s="30"/>
      <c r="C24" s="31"/>
      <c r="D24" s="32"/>
      <c r="E24" s="33"/>
      <c r="F24" s="33"/>
      <c r="G24" s="30"/>
    </row>
    <row r="25" spans="1:7" s="34" customFormat="1" ht="11.25">
      <c r="A25" s="30"/>
      <c r="B25" s="30"/>
      <c r="C25" s="31"/>
      <c r="D25" s="32"/>
      <c r="E25" s="33"/>
      <c r="F25" s="33"/>
      <c r="G25" s="30"/>
    </row>
    <row r="26" spans="1:7" s="26" customFormat="1" ht="14.25">
      <c r="A26" s="28" t="s">
        <v>66</v>
      </c>
      <c r="B26" s="28"/>
      <c r="C26" s="35"/>
      <c r="D26" s="35"/>
      <c r="E26" s="36"/>
      <c r="F26" s="47">
        <f>SUM(F11:F25)</f>
        <v>621400</v>
      </c>
      <c r="G26" s="38"/>
    </row>
    <row r="28" spans="1:7" s="26" customFormat="1" ht="14.25">
      <c r="A28" s="26" t="s">
        <v>67</v>
      </c>
      <c r="G28" s="42" t="s">
        <v>99</v>
      </c>
    </row>
    <row r="29" spans="1:7" s="26" customFormat="1" ht="14.25">
      <c r="A29" s="29" t="s">
        <v>59</v>
      </c>
      <c r="B29" s="29" t="s">
        <v>60</v>
      </c>
      <c r="C29" s="29" t="s">
        <v>61</v>
      </c>
      <c r="D29" s="29" t="s">
        <v>62</v>
      </c>
      <c r="E29" s="29" t="s">
        <v>63</v>
      </c>
      <c r="F29" s="29" t="s">
        <v>64</v>
      </c>
      <c r="G29" s="29" t="s">
        <v>65</v>
      </c>
    </row>
    <row r="30" spans="1:7" s="34" customFormat="1" ht="11.25">
      <c r="A30" s="43" t="s">
        <v>103</v>
      </c>
      <c r="B30" s="43"/>
      <c r="C30" s="44"/>
      <c r="D30" s="45"/>
      <c r="E30" s="46"/>
      <c r="F30" s="46">
        <f>SUM(F31:F34)</f>
        <v>569300</v>
      </c>
      <c r="G30" s="48" t="s">
        <v>117</v>
      </c>
    </row>
    <row r="31" spans="1:7" s="34" customFormat="1" ht="11.25">
      <c r="A31" s="43" t="s">
        <v>118</v>
      </c>
      <c r="B31" s="43"/>
      <c r="C31" s="44">
        <v>2</v>
      </c>
      <c r="D31" s="45" t="s">
        <v>101</v>
      </c>
      <c r="E31" s="46">
        <v>25200</v>
      </c>
      <c r="F31" s="46">
        <f>C31*E31</f>
        <v>50400</v>
      </c>
      <c r="G31" s="43" t="s">
        <v>119</v>
      </c>
    </row>
    <row r="32" spans="1:7" s="34" customFormat="1" ht="11.25">
      <c r="A32" s="43" t="s">
        <v>120</v>
      </c>
      <c r="B32" s="43"/>
      <c r="C32" s="44">
        <v>13</v>
      </c>
      <c r="D32" s="45" t="s">
        <v>101</v>
      </c>
      <c r="E32" s="46">
        <v>20100</v>
      </c>
      <c r="F32" s="46">
        <f>C32*E32</f>
        <v>261300</v>
      </c>
      <c r="G32" s="43" t="s">
        <v>119</v>
      </c>
    </row>
    <row r="33" spans="1:7" s="34" customFormat="1" ht="11.25">
      <c r="A33" s="43" t="s">
        <v>121</v>
      </c>
      <c r="B33" s="43"/>
      <c r="C33" s="44">
        <v>13</v>
      </c>
      <c r="D33" s="45" t="s">
        <v>101</v>
      </c>
      <c r="E33" s="46">
        <v>16200</v>
      </c>
      <c r="F33" s="46">
        <f>C33*E33</f>
        <v>210600</v>
      </c>
      <c r="G33" s="43" t="s">
        <v>119</v>
      </c>
    </row>
    <row r="34" spans="1:7" s="34" customFormat="1" ht="11.25">
      <c r="A34" s="43" t="s">
        <v>122</v>
      </c>
      <c r="B34" s="43"/>
      <c r="C34" s="44">
        <v>9</v>
      </c>
      <c r="D34" s="45" t="s">
        <v>123</v>
      </c>
      <c r="E34" s="46"/>
      <c r="F34" s="46">
        <f>ROUNDDOWN((F31+F32+F33)*C34*0.01,-1)</f>
        <v>47000</v>
      </c>
      <c r="G34" s="43" t="s">
        <v>262</v>
      </c>
    </row>
    <row r="35" spans="1:7" s="34" customFormat="1" ht="11.25">
      <c r="A35" s="43"/>
      <c r="B35" s="43"/>
      <c r="C35" s="44"/>
      <c r="D35" s="45"/>
      <c r="E35" s="46"/>
      <c r="F35" s="46"/>
      <c r="G35" s="43"/>
    </row>
    <row r="36" spans="1:7" s="34" customFormat="1" ht="56.25">
      <c r="A36" s="43" t="s">
        <v>124</v>
      </c>
      <c r="B36" s="43"/>
      <c r="C36" s="44">
        <v>56</v>
      </c>
      <c r="D36" s="45" t="s">
        <v>125</v>
      </c>
      <c r="E36" s="46">
        <v>1483</v>
      </c>
      <c r="F36" s="46">
        <f>C36*E36</f>
        <v>83048</v>
      </c>
      <c r="G36" s="43" t="s">
        <v>126</v>
      </c>
    </row>
    <row r="37" spans="1:7" s="34" customFormat="1" ht="11.25">
      <c r="A37" s="30"/>
      <c r="B37" s="30"/>
      <c r="C37" s="31"/>
      <c r="D37" s="32"/>
      <c r="E37" s="33"/>
      <c r="F37" s="33"/>
      <c r="G37" s="30"/>
    </row>
    <row r="38" spans="1:7" s="34" customFormat="1" ht="11.25">
      <c r="A38" s="30"/>
      <c r="B38" s="30"/>
      <c r="C38" s="31"/>
      <c r="D38" s="32"/>
      <c r="E38" s="33"/>
      <c r="F38" s="33"/>
      <c r="G38" s="30"/>
    </row>
    <row r="39" spans="1:7" s="34" customFormat="1" ht="11.25">
      <c r="A39" s="30"/>
      <c r="B39" s="30"/>
      <c r="C39" s="31"/>
      <c r="D39" s="32"/>
      <c r="E39" s="33"/>
      <c r="F39" s="33"/>
      <c r="G39" s="30"/>
    </row>
    <row r="40" spans="1:7" s="34" customFormat="1" ht="11.25">
      <c r="A40" s="30"/>
      <c r="B40" s="30"/>
      <c r="C40" s="31"/>
      <c r="D40" s="32"/>
      <c r="E40" s="33"/>
      <c r="F40" s="33"/>
      <c r="G40" s="30"/>
    </row>
    <row r="41" spans="1:7" s="34" customFormat="1" ht="11.25">
      <c r="A41" s="30"/>
      <c r="B41" s="30"/>
      <c r="C41" s="31"/>
      <c r="D41" s="32"/>
      <c r="E41" s="33"/>
      <c r="F41" s="33"/>
      <c r="G41" s="30"/>
    </row>
    <row r="42" spans="1:7" s="34" customFormat="1" ht="11.25">
      <c r="A42" s="30"/>
      <c r="B42" s="30"/>
      <c r="C42" s="31"/>
      <c r="D42" s="32"/>
      <c r="E42" s="33"/>
      <c r="F42" s="33"/>
      <c r="G42" s="30"/>
    </row>
    <row r="43" spans="1:7" s="34" customFormat="1" ht="11.25">
      <c r="A43" s="30"/>
      <c r="B43" s="30"/>
      <c r="C43" s="31"/>
      <c r="D43" s="32"/>
      <c r="E43" s="33"/>
      <c r="F43" s="33"/>
      <c r="G43" s="30"/>
    </row>
    <row r="44" spans="1:7" s="34" customFormat="1" ht="11.25">
      <c r="A44" s="30"/>
      <c r="B44" s="30"/>
      <c r="C44" s="31"/>
      <c r="D44" s="32"/>
      <c r="E44" s="33"/>
      <c r="F44" s="33"/>
      <c r="G44" s="30"/>
    </row>
    <row r="45" spans="1:7" s="26" customFormat="1" ht="14.25">
      <c r="A45" s="28" t="s">
        <v>66</v>
      </c>
      <c r="B45" s="28"/>
      <c r="C45" s="35"/>
      <c r="D45" s="35"/>
      <c r="E45" s="36"/>
      <c r="F45" s="47">
        <f>F30+F36</f>
        <v>652348</v>
      </c>
      <c r="G45" s="28"/>
    </row>
  </sheetData>
  <sheetProtection/>
  <mergeCells count="3">
    <mergeCell ref="B3:G3"/>
    <mergeCell ref="B4:G4"/>
    <mergeCell ref="A7:G7"/>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土木システム</dc:creator>
  <cp:keywords/>
  <dc:description/>
  <cp:lastModifiedBy>松山　恭彦</cp:lastModifiedBy>
  <cp:lastPrinted>2009-01-06T07:53:39Z</cp:lastPrinted>
  <dcterms:created xsi:type="dcterms:W3CDTF">2003-12-02T05:21:46Z</dcterms:created>
  <dcterms:modified xsi:type="dcterms:W3CDTF">2013-10-11T08:33:10Z</dcterms:modified>
  <cp:category/>
  <cp:version/>
  <cp:contentType/>
  <cp:contentStatus/>
</cp:coreProperties>
</file>