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updateLinks="always"/>
  <bookViews>
    <workbookView xWindow="-120" yWindow="-120" windowWidth="29040" windowHeight="15840"/>
  </bookViews>
  <sheets>
    <sheet name="（地域連携周産期支援_産科_施設）都道府県⇒厚労省提出用" sheetId="20" r:id="rId1"/>
    <sheet name="（地域連携周産期支援_産科_設備）都道府県⇒厚労省提出用" sheetId="21" r:id="rId2"/>
    <sheet name="都道府県リスト" sheetId="5" r:id="rId3"/>
  </sheets>
  <definedNames>
    <definedName name="_xlnm.Print_Area">#REF!</definedName>
    <definedName name="病床確保料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<sst xmlns="http://schemas.openxmlformats.org/spreadsheetml/2006/main" xmlns:r="http://schemas.openxmlformats.org/officeDocument/2006/relationships" count="98" uniqueCount="98">
  <si>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総事業費</t>
  </si>
  <si>
    <t>13東京都</t>
    <rPh sb="4" eb="5">
      <t>ト</t>
    </rPh>
    <phoneticPr fontId="4"/>
  </si>
  <si>
    <t>45宮崎県</t>
  </si>
  <si>
    <t>22静岡県</t>
  </si>
  <si>
    <t>18福井県</t>
  </si>
  <si>
    <t>対象経費の</t>
    <rPh sb="0" eb="2">
      <t>タイショウ</t>
    </rPh>
    <rPh sb="2" eb="4">
      <t>ケイヒ</t>
    </rPh>
    <phoneticPr fontId="24"/>
  </si>
  <si>
    <t>36徳島県</t>
  </si>
  <si>
    <t>34広島県</t>
  </si>
  <si>
    <t>10群馬県</t>
  </si>
  <si>
    <t>申請見込額</t>
    <rPh sb="0" eb="2">
      <t>シンセイ</t>
    </rPh>
    <rPh sb="2" eb="4">
      <t>ミコミ</t>
    </rPh>
    <rPh sb="4" eb="5">
      <t>ガク</t>
    </rPh>
    <phoneticPr fontId="4"/>
  </si>
  <si>
    <t>14神奈川県</t>
  </si>
  <si>
    <t>01北海道</t>
  </si>
  <si>
    <t>31鳥取県</t>
  </si>
  <si>
    <t>（F）</t>
  </si>
  <si>
    <t>37香川県</t>
  </si>
  <si>
    <t>（A）－（B）</t>
  </si>
  <si>
    <t>17石川県</t>
  </si>
  <si>
    <t>24三重県</t>
  </si>
  <si>
    <t>(Ａ)</t>
  </si>
  <si>
    <t>33岡山県</t>
  </si>
  <si>
    <t>23愛知県</t>
  </si>
  <si>
    <t>他の収入額</t>
    <rPh sb="0" eb="1">
      <t>ホカ</t>
    </rPh>
    <rPh sb="2" eb="4">
      <t>シュウニュウ</t>
    </rPh>
    <rPh sb="4" eb="5">
      <t>ガク</t>
    </rPh>
    <phoneticPr fontId="24"/>
  </si>
  <si>
    <t>21岐阜県</t>
  </si>
  <si>
    <t>30和歌山県</t>
  </si>
  <si>
    <t>43熊本県</t>
  </si>
  <si>
    <t>05秋田県</t>
  </si>
  <si>
    <t>03岩手県</t>
    <rPh sb="4" eb="5">
      <t>ケン</t>
    </rPh>
    <phoneticPr fontId="4"/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</si>
  <si>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4"/>
  </si>
  <si>
    <t>28兵庫県</t>
  </si>
  <si>
    <t>02青森県</t>
    <rPh sb="4" eb="5">
      <t>ケン</t>
    </rPh>
    <phoneticPr fontId="4"/>
  </si>
  <si>
    <t>04宮城県</t>
  </si>
  <si>
    <t>06山形県</t>
  </si>
  <si>
    <t>11埼玉県</t>
  </si>
  <si>
    <t>07福島県</t>
  </si>
  <si>
    <t>35山口県</t>
  </si>
  <si>
    <t>（Ｄ)</t>
  </si>
  <si>
    <t>08茨城県</t>
  </si>
  <si>
    <t>46鹿児島県</t>
  </si>
  <si>
    <t>09栃木県</t>
  </si>
  <si>
    <t>対象経費の
支出予定額</t>
  </si>
  <si>
    <t>12千葉県</t>
  </si>
  <si>
    <t>15新潟県</t>
  </si>
  <si>
    <t>16富山県</t>
  </si>
  <si>
    <t>27大阪府</t>
    <rPh sb="4" eb="5">
      <t>フ</t>
    </rPh>
    <phoneticPr fontId="4"/>
  </si>
  <si>
    <t>32島根県</t>
  </si>
  <si>
    <t>（Ｅ)</t>
  </si>
  <si>
    <t>19山梨県</t>
  </si>
  <si>
    <t>20長野県</t>
  </si>
  <si>
    <t>41佐賀県</t>
  </si>
  <si>
    <t>25滋賀県</t>
  </si>
  <si>
    <t>差引額</t>
    <rPh sb="0" eb="2">
      <t>サシヒキ</t>
    </rPh>
    <rPh sb="2" eb="3">
      <t>ガク</t>
    </rPh>
    <phoneticPr fontId="24"/>
  </si>
  <si>
    <t>26京都府</t>
    <rPh sb="4" eb="5">
      <t>フ</t>
    </rPh>
    <phoneticPr fontId="4"/>
  </si>
  <si>
    <t>29奈良県</t>
  </si>
  <si>
    <t>38愛媛県</t>
  </si>
  <si>
    <t>(A)-(B)=(C)</t>
  </si>
  <si>
    <t>令和　年</t>
    <rPh sb="0" eb="2">
      <t>レイワ</t>
    </rPh>
    <rPh sb="3" eb="4">
      <t>ネン</t>
    </rPh>
    <phoneticPr fontId="4"/>
  </si>
  <si>
    <t>39高知県</t>
  </si>
  <si>
    <t>40福岡県</t>
  </si>
  <si>
    <t>42長崎県</t>
  </si>
  <si>
    <t>44大分県</t>
  </si>
  <si>
    <t>47沖縄県</t>
  </si>
  <si>
    <t>都道府県に記載して頂く箇所</t>
    <rPh sb="0" eb="4">
      <t>トドウフケン</t>
    </rPh>
    <phoneticPr fontId="4"/>
  </si>
  <si>
    <t>差引額</t>
  </si>
  <si>
    <t>（C）</t>
  </si>
  <si>
    <t>寄附金その
他の収入額</t>
    <rPh sb="0" eb="2">
      <t>キフ</t>
    </rPh>
    <phoneticPr fontId="24"/>
  </si>
  <si>
    <t>(Ｂ)</t>
  </si>
  <si>
    <t>（Ｆ)</t>
  </si>
  <si>
    <t xml:space="preserve">         円</t>
  </si>
  <si>
    <t>　　　　円</t>
  </si>
  <si>
    <t xml:space="preserve">       円</t>
  </si>
  <si>
    <t>合計</t>
    <rPh sb="0" eb="2">
      <t>ゴウケイ</t>
    </rPh>
    <phoneticPr fontId="24"/>
  </si>
  <si>
    <t>【留意事項】</t>
    <rPh sb="1" eb="3">
      <t>リュウイ</t>
    </rPh>
    <rPh sb="3" eb="5">
      <t>ジコウ</t>
    </rPh>
    <phoneticPr fontId="24"/>
  </si>
  <si>
    <t>（A）</t>
  </si>
  <si>
    <t>（B）</t>
  </si>
  <si>
    <t>（D）</t>
  </si>
  <si>
    <t>（E）</t>
  </si>
  <si>
    <t>総事業費</t>
    <rPh sb="0" eb="3">
      <t>ソウジギョウ</t>
    </rPh>
    <rPh sb="3" eb="4">
      <t>ヒ</t>
    </rPh>
    <phoneticPr fontId="24"/>
  </si>
  <si>
    <t>寄附金その</t>
    <rPh sb="0" eb="3">
      <t>キフキン</t>
    </rPh>
    <phoneticPr fontId="24"/>
  </si>
  <si>
    <t>基準額</t>
    <rPh sb="0" eb="2">
      <t>キジュン</t>
    </rPh>
    <rPh sb="2" eb="3">
      <t>ガク</t>
    </rPh>
    <phoneticPr fontId="24"/>
  </si>
  <si>
    <t>選定額</t>
    <rPh sb="0" eb="2">
      <t>センテイ</t>
    </rPh>
    <rPh sb="2" eb="3">
      <t>ガク</t>
    </rPh>
    <phoneticPr fontId="24"/>
  </si>
  <si>
    <t>支出予定額</t>
    <rPh sb="0" eb="2">
      <t>シシュツ</t>
    </rPh>
    <rPh sb="2" eb="4">
      <t>ヨテイ</t>
    </rPh>
    <rPh sb="4" eb="5">
      <t>ガク</t>
    </rPh>
    <phoneticPr fontId="24"/>
  </si>
  <si>
    <t>円</t>
  </si>
  <si>
    <t>←都道府県名を選択</t>
  </si>
  <si>
    <t>基 準 額</t>
  </si>
  <si>
    <t>補助率</t>
  </si>
  <si>
    <t>補助率</t>
    <rPh sb="0" eb="3">
      <t>ホジョリツ</t>
    </rPh>
    <phoneticPr fontId="4"/>
  </si>
  <si>
    <r>
      <t xml:space="preserve">選 定 額
</t>
    </r>
    <r>
      <rPr>
        <sz val="8"/>
        <color rgb="FF000000"/>
        <rFont val="ＭＳ Ｐゴシック"/>
      </rPr>
      <t>（Ｃ）・（Ｄ）・（Ｅ）のうち最少額</t>
    </r>
  </si>
  <si>
    <t>(F)×1/2</t>
  </si>
  <si>
    <t>(Ｃ)・(Ｄ)・(Ｅ)のうち
最少額</t>
  </si>
  <si>
    <t>施設名称</t>
    <rPh sb="0" eb="2">
      <t>シセツ</t>
    </rPh>
    <rPh sb="2" eb="3">
      <t>メイ</t>
    </rPh>
    <phoneticPr fontId="24"/>
  </si>
  <si>
    <t>施設名称</t>
    <rPh sb="0" eb="2">
      <t>シセツ</t>
    </rPh>
    <rPh sb="2" eb="4">
      <t>メイショウ</t>
    </rPh>
    <phoneticPr fontId="24"/>
  </si>
  <si>
    <t>申請時には、間接補助の場合には、選定額×補助率1/2と、都道府県が補助した額を比較して少ない方の額が申請額となる</t>
    <rPh sb="0" eb="3">
      <t>シンセイジ</t>
    </rPh>
    <rPh sb="6" eb="8">
      <t>カンセツ</t>
    </rPh>
    <rPh sb="8" eb="10">
      <t>ホジョ</t>
    </rPh>
    <rPh sb="11" eb="13">
      <t>バアイ</t>
    </rPh>
    <rPh sb="16" eb="18">
      <t>センテイ</t>
    </rPh>
    <rPh sb="18" eb="19">
      <t>ガク</t>
    </rPh>
    <rPh sb="20" eb="23">
      <t>ホジョリツ</t>
    </rPh>
    <rPh sb="28" eb="32">
      <t>トドウフケン</t>
    </rPh>
    <rPh sb="33" eb="35">
      <t>ホジョ</t>
    </rPh>
    <rPh sb="37" eb="38">
      <t>ガク</t>
    </rPh>
    <rPh sb="39" eb="41">
      <t>ヒカク</t>
    </rPh>
    <rPh sb="43" eb="44">
      <t>スク</t>
    </rPh>
    <rPh sb="46" eb="47">
      <t>ホウ</t>
    </rPh>
    <rPh sb="48" eb="49">
      <t>ガク</t>
    </rPh>
    <rPh sb="50" eb="52">
      <t>シンセイ</t>
    </rPh>
    <rPh sb="52" eb="53">
      <t>ガク</t>
    </rPh>
    <phoneticPr fontId="4"/>
  </si>
  <si>
    <t>地域連携周産期支援事業（産科施設）＿施設＿経費所要額調　様式</t>
    <rPh sb="18" eb="20">
      <t>シセツ</t>
    </rPh>
    <rPh sb="28" eb="30">
      <t>ヨウシキ</t>
    </rPh>
    <phoneticPr fontId="24"/>
  </si>
  <si>
    <t>地域連携周産期支援事業（産科施設）＿設備＿経費所要額調　様式</t>
    <rPh sb="18" eb="20">
      <t>セツビ</t>
    </rPh>
    <rPh sb="21" eb="23">
      <t>ケイヒ</t>
    </rPh>
    <rPh sb="23" eb="25">
      <t>ショヨウ</t>
    </rPh>
    <rPh sb="25" eb="26">
      <t>ガク</t>
    </rPh>
    <rPh sb="26" eb="27">
      <t>シラ</t>
    </rPh>
    <rPh sb="28" eb="30">
      <t>ヨウシキ</t>
    </rPh>
    <phoneticPr fontId="24"/>
  </si>
  <si>
    <t>医療機関に入力して頂く箇所</t>
    <rPh sb="5" eb="7">
      <t>ニュウリョク</t>
    </rPh>
    <phoneticPr fontId="4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</si>
  <si>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4"/>
  </si>
  <si>
    <t>医療機関に記載して頂く箇所</t>
  </si>
  <si>
    <t>整備年</t>
    <rPh sb="0" eb="2">
      <t>セイビ</t>
    </rPh>
    <rPh sb="2" eb="3">
      <t>ネン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</si>
</sst>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25">
    <font>
      <sz val="11"/>
      <color theme="1"/>
      <name val="游ゴシック"/>
      <family val="3"/>
      <scheme val="minor"/>
    </font>
    <font>
      <sz val="11"/>
      <color auto="1"/>
      <name val="明朝"/>
      <family val="1"/>
    </font>
    <font>
      <sz val="11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b/>
      <sz val="14"/>
      <color rgb="FF000000"/>
      <name val="ＭＳ Ｐゴシック"/>
      <family val="3"/>
    </font>
    <font>
      <sz val="9"/>
      <color theme="1"/>
      <name val="ＭＳ Ｐゴシック"/>
      <family val="3"/>
    </font>
    <font>
      <sz val="9"/>
      <color theme="1" tint="0.15"/>
      <name val="ＭＳ Ｐゴシック"/>
      <family val="3"/>
    </font>
    <font>
      <sz val="11"/>
      <color rgb="FF000000"/>
      <name val="ＭＳ Ｐゴシック"/>
      <family val="3"/>
    </font>
    <font>
      <sz val="11"/>
      <color theme="1"/>
      <name val="メイリオ"/>
      <family val="3"/>
    </font>
    <font>
      <sz val="9"/>
      <color rgb="FF000000"/>
      <name val="ＭＳ Ｐゴシック"/>
      <family val="3"/>
    </font>
    <font>
      <sz val="9"/>
      <color rgb="FFFF0000"/>
      <name val="ＭＳ Ｐゴシック"/>
      <family val="3"/>
    </font>
    <font>
      <b/>
      <sz val="9"/>
      <color rgb="FFFF0000"/>
      <name val="ＭＳ Ｐゴシック"/>
      <family val="3"/>
    </font>
    <font>
      <sz val="11"/>
      <color auto="1"/>
      <name val="ＭＳ ゴシック"/>
      <family val="3"/>
    </font>
    <font>
      <b/>
      <sz val="14"/>
      <color auto="1"/>
      <name val="ＭＳ ゴシック"/>
      <family val="3"/>
    </font>
    <font>
      <sz val="11"/>
      <color theme="1" tint="0.15"/>
      <name val="ＭＳ ゴシック"/>
      <family val="3"/>
    </font>
    <font>
      <b/>
      <sz val="11"/>
      <color auto="1"/>
      <name val="ＭＳ ゴシック"/>
      <family val="3"/>
    </font>
    <font>
      <sz val="12"/>
      <color auto="1"/>
      <name val="ＭＳ 明朝"/>
      <family val="1"/>
    </font>
    <font>
      <sz val="11"/>
      <color theme="1"/>
      <name val="ＭＳ ゴシック"/>
      <family val="3"/>
    </font>
    <font>
      <sz val="11"/>
      <color auto="1"/>
      <name val="ＭＳ 明朝"/>
      <family val="1"/>
    </font>
    <font>
      <sz val="8"/>
      <color auto="1"/>
      <name val="ＭＳ ゴシック"/>
      <family val="3"/>
    </font>
    <font>
      <b/>
      <sz val="11"/>
      <color rgb="FFFF0000"/>
      <name val="ＭＳ ゴシック"/>
      <family val="3"/>
    </font>
    <font>
      <sz val="11"/>
      <color rgb="FFFF0000"/>
      <name val="ＭＳ ゴシック"/>
      <family val="3"/>
    </font>
    <font>
      <sz val="6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hair">
        <color indexed="64"/>
      </bottom>
      <diagonal/>
    </border>
    <border>
      <left style="thick">
        <color rgb="FF000000"/>
      </left>
      <right style="medium">
        <color rgb="FF000000"/>
      </right>
      <top/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 diagonalDown="1">
      <left style="medium">
        <color rgb="FF000000"/>
      </left>
      <right style="medium">
        <color rgb="FF000000"/>
      </right>
      <top/>
      <bottom style="thick">
        <color rgb="FF000000"/>
      </bottom>
      <diagonal style="thin">
        <color rgb="FF000000"/>
      </diagonal>
    </border>
    <border diagonalDown="1">
      <left style="medium">
        <color rgb="FF000000"/>
      </left>
      <right/>
      <top/>
      <bottom style="thick">
        <color rgb="FF000000"/>
      </bottom>
      <diagonal style="thin">
        <color rgb="FF000000"/>
      </diagonal>
    </border>
    <border diagonalDown="1"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hair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hair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hair">
        <color rgb="FF000000"/>
      </bottom>
      <diagonal/>
    </border>
    <border>
      <left style="medium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indexed="64"/>
      </right>
      <top style="hair">
        <color rgb="FF000000"/>
      </top>
      <bottom/>
      <diagonal/>
    </border>
    <border>
      <left style="medium">
        <color rgb="FF000000"/>
      </left>
      <right style="thin">
        <color indexed="64"/>
      </right>
      <top style="double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 diagonalDown="1">
      <left style="thin">
        <color indexed="64"/>
      </left>
      <right/>
      <top style="double">
        <color indexed="64"/>
      </top>
      <bottom style="medium">
        <color rgb="FF000000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rgb="FF000000"/>
      </bottom>
      <diagonal style="thin">
        <color indexed="64"/>
      </diagonal>
    </border>
    <border>
      <left style="thin">
        <color indexed="64"/>
      </left>
      <right/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 diagonalDown="1">
      <left style="thin">
        <color indexed="64"/>
      </left>
      <right/>
      <top style="double">
        <color rgb="FF000000"/>
      </top>
      <bottom style="medium">
        <color rgb="FF000000"/>
      </bottom>
      <diagonal style="thin">
        <color indexed="64"/>
      </diagonal>
    </border>
    <border>
      <left style="thin">
        <color indexed="64"/>
      </left>
      <right style="thick">
        <color rgb="FF000000"/>
      </right>
      <top style="medium">
        <color rgb="FF000000"/>
      </top>
      <bottom/>
      <diagonal/>
    </border>
    <border>
      <left style="thin">
        <color indexed="64"/>
      </left>
      <right style="thick">
        <color rgb="FF000000"/>
      </right>
      <top/>
      <bottom/>
      <diagonal/>
    </border>
    <border>
      <left style="thin">
        <color indexed="64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/>
      <diagonal/>
    </border>
    <border>
      <left style="thin">
        <color indexed="64"/>
      </left>
      <right style="thick">
        <color rgb="FF000000"/>
      </right>
      <top/>
      <bottom style="hair">
        <color rgb="FF000000"/>
      </bottom>
      <diagonal/>
    </border>
    <border>
      <left style="thin">
        <color indexed="64"/>
      </left>
      <right style="thick">
        <color rgb="FF000000"/>
      </right>
      <top/>
      <bottom style="double">
        <color rgb="FF000000"/>
      </bottom>
      <diagonal/>
    </border>
    <border>
      <left style="thin">
        <color indexed="64"/>
      </left>
      <right style="thick">
        <color rgb="FF000000"/>
      </right>
      <top style="double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ck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ck">
        <color rgb="FF000000"/>
      </left>
      <right style="medium">
        <color rgb="FF000000"/>
      </right>
      <top style="hair">
        <color rgb="FF000000"/>
      </top>
      <bottom/>
      <diagonal/>
    </border>
    <border>
      <left style="thick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" fillId="0" borderId="0"/>
    <xf numFmtId="0" fontId="2" fillId="0" borderId="0"/>
    <xf numFmtId="38" fontId="3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3" borderId="0" xfId="6" applyFont="1" applyFill="1" applyAlignment="1">
      <alignment horizontal="left" vertical="center"/>
    </xf>
    <xf numFmtId="0" fontId="8" fillId="4" borderId="0" xfId="6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2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right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right" vertical="center" wrapText="1"/>
    </xf>
    <xf numFmtId="176" fontId="11" fillId="2" borderId="14" xfId="0" applyNumberFormat="1" applyFont="1" applyFill="1" applyBorder="1" applyAlignment="1">
      <alignment vertical="center" shrinkToFit="1"/>
    </xf>
    <xf numFmtId="176" fontId="11" fillId="2" borderId="15" xfId="0" applyNumberFormat="1" applyFont="1" applyFill="1" applyBorder="1" applyAlignment="1">
      <alignment vertical="center" shrinkToFit="1"/>
    </xf>
    <xf numFmtId="176" fontId="11" fillId="0" borderId="16" xfId="0" applyNumberFormat="1" applyFont="1" applyBorder="1" applyAlignment="1">
      <alignment vertical="center" shrinkToFit="1"/>
    </xf>
    <xf numFmtId="0" fontId="11" fillId="0" borderId="12" xfId="0" applyFont="1" applyBorder="1" applyAlignment="1">
      <alignment horizontal="center" vertical="center" wrapText="1"/>
    </xf>
    <xf numFmtId="176" fontId="11" fillId="0" borderId="17" xfId="0" applyNumberFormat="1" applyFont="1" applyBorder="1" applyAlignment="1">
      <alignment vertical="center" shrinkToFit="1"/>
    </xf>
    <xf numFmtId="0" fontId="11" fillId="4" borderId="11" xfId="0" applyFont="1" applyFill="1" applyBorder="1" applyAlignment="1">
      <alignment horizontal="center" vertical="center" wrapText="1"/>
    </xf>
    <xf numFmtId="176" fontId="11" fillId="4" borderId="14" xfId="0" applyNumberFormat="1" applyFont="1" applyFill="1" applyBorder="1" applyAlignment="1">
      <alignment vertical="center" shrinkToFit="1"/>
    </xf>
    <xf numFmtId="176" fontId="11" fillId="0" borderId="18" xfId="0" applyNumberFormat="1" applyFont="1" applyBorder="1" applyAlignment="1">
      <alignment vertical="center" shrinkToFit="1"/>
    </xf>
    <xf numFmtId="3" fontId="11" fillId="4" borderId="14" xfId="0" applyNumberFormat="1" applyFont="1" applyFill="1" applyBorder="1" applyAlignment="1">
      <alignment vertical="center" shrinkToFit="1"/>
    </xf>
    <xf numFmtId="3" fontId="11" fillId="4" borderId="19" xfId="0" applyNumberFormat="1" applyFont="1" applyFill="1" applyBorder="1" applyAlignment="1">
      <alignment vertical="center" shrinkToFit="1"/>
    </xf>
    <xf numFmtId="176" fontId="11" fillId="4" borderId="20" xfId="0" applyNumberFormat="1" applyFont="1" applyFill="1" applyBorder="1" applyAlignment="1">
      <alignment vertical="center" shrinkToFit="1"/>
    </xf>
    <xf numFmtId="56" fontId="5" fillId="0" borderId="0" xfId="0" applyNumberFormat="1" applyFont="1">
      <alignment vertical="center"/>
    </xf>
    <xf numFmtId="0" fontId="11" fillId="4" borderId="2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right" vertical="top" wrapText="1"/>
    </xf>
    <xf numFmtId="12" fontId="11" fillId="4" borderId="24" xfId="0" applyNumberFormat="1" applyFont="1" applyFill="1" applyBorder="1" applyAlignment="1">
      <alignment vertical="center" shrinkToFit="1"/>
    </xf>
    <xf numFmtId="12" fontId="11" fillId="4" borderId="25" xfId="0" applyNumberFormat="1" applyFont="1" applyFill="1" applyBorder="1" applyAlignment="1">
      <alignment vertical="center" shrinkToFit="1"/>
    </xf>
    <xf numFmtId="0" fontId="6" fillId="0" borderId="26" xfId="0" applyFont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right" vertical="top" wrapText="1"/>
    </xf>
    <xf numFmtId="176" fontId="12" fillId="0" borderId="28" xfId="0" applyNumberFormat="1" applyFont="1" applyFill="1" applyBorder="1" applyAlignment="1">
      <alignment vertical="center" shrinkToFit="1"/>
    </xf>
    <xf numFmtId="0" fontId="7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vertical="center"/>
    </xf>
    <xf numFmtId="0" fontId="5" fillId="0" borderId="31" xfId="0" applyFont="1" applyBorder="1" applyAlignment="1">
      <alignment vertical="center" shrinkToFit="1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34" xfId="0" applyFont="1" applyBorder="1">
      <alignment vertical="center"/>
    </xf>
    <xf numFmtId="12" fontId="5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38" fontId="14" fillId="0" borderId="0" xfId="7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6" fillId="3" borderId="0" xfId="6" applyFont="1" applyFill="1" applyAlignment="1">
      <alignment horizontal="left" vertical="top"/>
    </xf>
    <xf numFmtId="0" fontId="16" fillId="4" borderId="0" xfId="6" applyFont="1" applyFill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0" fontId="14" fillId="0" borderId="37" xfId="0" applyFont="1" applyBorder="1">
      <alignment vertical="center"/>
    </xf>
    <xf numFmtId="0" fontId="14" fillId="5" borderId="39" xfId="5" applyFont="1" applyFill="1" applyBorder="1" applyAlignment="1">
      <alignment horizontal="left" vertical="center" shrinkToFit="1"/>
    </xf>
    <xf numFmtId="0" fontId="14" fillId="5" borderId="40" xfId="5" applyFont="1" applyFill="1" applyBorder="1" applyAlignment="1">
      <alignment horizontal="left" vertical="center" shrinkToFit="1"/>
    </xf>
    <xf numFmtId="0" fontId="14" fillId="5" borderId="40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left" vertical="center"/>
    </xf>
    <xf numFmtId="0" fontId="17" fillId="5" borderId="40" xfId="0" applyFont="1" applyFill="1" applyBorder="1" applyAlignment="1">
      <alignment horizontal="left" vertical="center"/>
    </xf>
    <xf numFmtId="0" fontId="14" fillId="5" borderId="40" xfId="0" applyFont="1" applyFill="1" applyBorder="1" applyAlignment="1">
      <alignment horizontal="distributed" vertical="center" indent="2"/>
    </xf>
    <xf numFmtId="0" fontId="17" fillId="5" borderId="40" xfId="0" applyFont="1" applyFill="1" applyBorder="1" applyAlignment="1">
      <alignment horizontal="center" vertical="center"/>
    </xf>
    <xf numFmtId="0" fontId="14" fillId="5" borderId="41" xfId="0" applyFont="1" applyFill="1" applyBorder="1">
      <alignment vertical="center"/>
    </xf>
    <xf numFmtId="0" fontId="14" fillId="0" borderId="42" xfId="0" applyFont="1" applyBorder="1" applyAlignment="1">
      <alignment horizontal="distributed" vertical="center" indent="2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5" fillId="0" borderId="9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0" fillId="3" borderId="43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right" vertical="center"/>
    </xf>
    <xf numFmtId="0" fontId="14" fillId="5" borderId="45" xfId="0" applyFont="1" applyFill="1" applyBorder="1" applyAlignment="1">
      <alignment horizontal="distributed" vertical="center" indent="1"/>
    </xf>
    <xf numFmtId="0" fontId="14" fillId="5" borderId="46" xfId="0" applyFont="1" applyFill="1" applyBorder="1" applyAlignment="1">
      <alignment horizontal="center" vertical="center"/>
    </xf>
    <xf numFmtId="38" fontId="14" fillId="0" borderId="0" xfId="7" applyFont="1" applyBorder="1" applyAlignment="1">
      <alignment horizontal="right" vertical="center"/>
    </xf>
    <xf numFmtId="38" fontId="14" fillId="5" borderId="47" xfId="7" applyFont="1" applyFill="1" applyBorder="1" applyAlignment="1">
      <alignment vertical="center"/>
    </xf>
    <xf numFmtId="38" fontId="14" fillId="5" borderId="48" xfId="7" applyFont="1" applyFill="1" applyBorder="1" applyAlignment="1">
      <alignment vertical="center"/>
    </xf>
    <xf numFmtId="38" fontId="14" fillId="5" borderId="49" xfId="7" applyFont="1" applyFill="1" applyBorder="1" applyAlignment="1">
      <alignment vertical="center"/>
    </xf>
    <xf numFmtId="38" fontId="14" fillId="0" borderId="50" xfId="7" applyFont="1" applyBorder="1" applyAlignment="1">
      <alignment vertical="center"/>
    </xf>
    <xf numFmtId="0" fontId="19" fillId="0" borderId="0" xfId="0" applyFont="1">
      <alignment vertical="center"/>
    </xf>
    <xf numFmtId="0" fontId="14" fillId="5" borderId="51" xfId="0" applyFont="1" applyFill="1" applyBorder="1" applyAlignment="1">
      <alignment horizontal="right" vertical="center"/>
    </xf>
    <xf numFmtId="0" fontId="14" fillId="5" borderId="52" xfId="0" applyFont="1" applyFill="1" applyBorder="1" applyAlignment="1">
      <alignment horizontal="distributed" vertical="center" justifyLastLine="1"/>
    </xf>
    <xf numFmtId="0" fontId="14" fillId="5" borderId="53" xfId="0" applyFont="1" applyFill="1" applyBorder="1" applyAlignment="1">
      <alignment horizontal="distributed" vertical="center" justifyLastLine="1"/>
    </xf>
    <xf numFmtId="38" fontId="14" fillId="0" borderId="52" xfId="7" applyFont="1" applyBorder="1" applyAlignment="1">
      <alignment horizontal="right" vertical="center"/>
    </xf>
    <xf numFmtId="38" fontId="14" fillId="5" borderId="54" xfId="7" applyFont="1" applyFill="1" applyBorder="1" applyAlignment="1">
      <alignment vertical="center"/>
    </xf>
    <xf numFmtId="38" fontId="14" fillId="5" borderId="55" xfId="7" applyFont="1" applyFill="1" applyBorder="1" applyAlignment="1">
      <alignment vertical="center"/>
    </xf>
    <xf numFmtId="38" fontId="14" fillId="5" borderId="56" xfId="7" applyFont="1" applyFill="1" applyBorder="1" applyAlignment="1">
      <alignment vertical="center"/>
    </xf>
    <xf numFmtId="38" fontId="14" fillId="0" borderId="57" xfId="7" applyFont="1" applyBorder="1" applyAlignment="1">
      <alignment vertical="center"/>
    </xf>
    <xf numFmtId="0" fontId="14" fillId="4" borderId="51" xfId="0" applyFont="1" applyFill="1" applyBorder="1" applyAlignment="1">
      <alignment horizontal="right" vertical="center"/>
    </xf>
    <xf numFmtId="0" fontId="14" fillId="4" borderId="52" xfId="0" applyFont="1" applyFill="1" applyBorder="1" applyAlignment="1">
      <alignment horizontal="distributed" vertical="center" justifyLastLine="1"/>
    </xf>
    <xf numFmtId="0" fontId="14" fillId="4" borderId="53" xfId="0" applyFont="1" applyFill="1" applyBorder="1" applyAlignment="1">
      <alignment horizontal="distributed" vertical="center" justifyLastLine="1"/>
    </xf>
    <xf numFmtId="38" fontId="14" fillId="4" borderId="54" xfId="7" applyFont="1" applyFill="1" applyBorder="1" applyAlignment="1">
      <alignment vertical="center"/>
    </xf>
    <xf numFmtId="38" fontId="14" fillId="4" borderId="55" xfId="7" applyFont="1" applyFill="1" applyBorder="1" applyAlignment="1">
      <alignment vertical="center"/>
    </xf>
    <xf numFmtId="38" fontId="14" fillId="4" borderId="56" xfId="7" applyFont="1" applyFill="1" applyBorder="1" applyAlignment="1">
      <alignment vertical="center"/>
    </xf>
    <xf numFmtId="38" fontId="20" fillId="5" borderId="56" xfId="7" applyFont="1" applyFill="1" applyBorder="1" applyAlignment="1">
      <alignment vertical="center"/>
    </xf>
    <xf numFmtId="0" fontId="14" fillId="0" borderId="0" xfId="0" applyFont="1" applyBorder="1">
      <alignment vertical="center"/>
    </xf>
    <xf numFmtId="0" fontId="14" fillId="4" borderId="44" xfId="0" applyFont="1" applyFill="1" applyBorder="1" applyAlignment="1">
      <alignment horizontal="right" vertical="center"/>
    </xf>
    <xf numFmtId="0" fontId="14" fillId="4" borderId="45" xfId="0" applyFont="1" applyFill="1" applyBorder="1" applyAlignment="1">
      <alignment horizontal="distributed" vertical="center" justifyLastLine="1"/>
    </xf>
    <xf numFmtId="0" fontId="21" fillId="4" borderId="46" xfId="0" applyFont="1" applyFill="1" applyBorder="1" applyAlignment="1">
      <alignment horizontal="center" vertical="center" wrapText="1" justifyLastLine="1"/>
    </xf>
    <xf numFmtId="38" fontId="14" fillId="0" borderId="45" xfId="7" applyFont="1" applyBorder="1" applyAlignment="1">
      <alignment horizontal="right" vertical="center"/>
    </xf>
    <xf numFmtId="38" fontId="14" fillId="4" borderId="58" xfId="7" applyFont="1" applyFill="1" applyBorder="1" applyAlignment="1">
      <alignment vertical="center"/>
    </xf>
    <xf numFmtId="38" fontId="14" fillId="4" borderId="59" xfId="7" applyFont="1" applyFill="1" applyBorder="1" applyAlignment="1">
      <alignment vertical="center"/>
    </xf>
    <xf numFmtId="38" fontId="14" fillId="4" borderId="60" xfId="7" applyFont="1" applyFill="1" applyBorder="1" applyAlignment="1">
      <alignment vertical="center"/>
    </xf>
    <xf numFmtId="0" fontId="14" fillId="4" borderId="61" xfId="0" applyFont="1" applyFill="1" applyBorder="1">
      <alignment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63" xfId="0" applyFont="1" applyFill="1" applyBorder="1">
      <alignment vertical="center"/>
    </xf>
    <xf numFmtId="0" fontId="14" fillId="0" borderId="62" xfId="0" applyFont="1" applyBorder="1">
      <alignment vertical="center"/>
    </xf>
    <xf numFmtId="12" fontId="14" fillId="4" borderId="64" xfId="0" applyNumberFormat="1" applyFont="1" applyFill="1" applyBorder="1">
      <alignment vertical="center"/>
    </xf>
    <xf numFmtId="12" fontId="14" fillId="4" borderId="65" xfId="0" applyNumberFormat="1" applyFont="1" applyFill="1" applyBorder="1">
      <alignment vertical="center"/>
    </xf>
    <xf numFmtId="12" fontId="14" fillId="4" borderId="66" xfId="0" applyNumberFormat="1" applyFont="1" applyFill="1" applyBorder="1">
      <alignment vertical="center"/>
    </xf>
    <xf numFmtId="0" fontId="14" fillId="0" borderId="67" xfId="0" applyFont="1" applyBorder="1">
      <alignment vertical="center"/>
    </xf>
    <xf numFmtId="0" fontId="15" fillId="0" borderId="26" xfId="0" applyFont="1" applyBorder="1" applyAlignment="1">
      <alignment horizontal="center" vertical="center"/>
    </xf>
    <xf numFmtId="38" fontId="14" fillId="4" borderId="68" xfId="7" applyFont="1" applyFill="1" applyBorder="1">
      <alignment vertical="center"/>
    </xf>
    <xf numFmtId="38" fontId="22" fillId="4" borderId="69" xfId="7" applyFont="1" applyFill="1" applyBorder="1" applyAlignment="1">
      <alignment horizontal="center" vertical="center"/>
    </xf>
    <xf numFmtId="38" fontId="14" fillId="4" borderId="70" xfId="7" applyFont="1" applyFill="1" applyBorder="1">
      <alignment vertical="center"/>
    </xf>
    <xf numFmtId="38" fontId="14" fillId="0" borderId="71" xfId="7" applyFont="1" applyBorder="1">
      <alignment vertical="center"/>
    </xf>
    <xf numFmtId="38" fontId="14" fillId="4" borderId="72" xfId="7" applyFont="1" applyFill="1" applyBorder="1">
      <alignment vertical="center"/>
    </xf>
    <xf numFmtId="38" fontId="14" fillId="4" borderId="73" xfId="7" applyFont="1" applyFill="1" applyBorder="1">
      <alignment vertical="center"/>
    </xf>
    <xf numFmtId="38" fontId="23" fillId="0" borderId="74" xfId="7" applyFont="1" applyBorder="1">
      <alignment vertical="center"/>
    </xf>
    <xf numFmtId="0" fontId="14" fillId="2" borderId="75" xfId="0" applyFont="1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2" borderId="77" xfId="0" applyFill="1" applyBorder="1" applyAlignment="1">
      <alignment horizontal="center" vertical="center"/>
    </xf>
    <xf numFmtId="0" fontId="14" fillId="0" borderId="78" xfId="0" applyFont="1" applyBorder="1">
      <alignment vertical="center"/>
    </xf>
    <xf numFmtId="0" fontId="14" fillId="2" borderId="76" xfId="0" applyFont="1" applyFill="1" applyBorder="1">
      <alignment vertical="center"/>
    </xf>
    <xf numFmtId="0" fontId="14" fillId="2" borderId="79" xfId="0" applyFont="1" applyFill="1" applyBorder="1">
      <alignment vertical="center"/>
    </xf>
    <xf numFmtId="0" fontId="14" fillId="0" borderId="80" xfId="0" applyFont="1" applyBorder="1">
      <alignment vertical="center"/>
    </xf>
  </cellXfs>
  <cellStyles count="8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_交付要綱（様式編②）" xfId="6"/>
    <cellStyle name="桁区切り" xfId="7" builtinId="6"/>
  </cellStyles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customXml" Target="../customXml/item3.xml" /><Relationship Id="rId5" Type="http://schemas.openxmlformats.org/officeDocument/2006/relationships/customXml" Target="../customXml/item2.xml" /><Relationship Id="rId6" Type="http://schemas.openxmlformats.org/officeDocument/2006/relationships/customXml" Target="../customXml/item1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2:R21"/>
  <sheetViews>
    <sheetView tabSelected="1" workbookViewId="0">
      <selection activeCell="C16" sqref="C16"/>
    </sheetView>
  </sheetViews>
  <sheetFormatPr defaultColWidth="9" defaultRowHeight="13.5"/>
  <cols>
    <col min="1" max="1" width="4" style="1" customWidth="1"/>
    <col min="2" max="2" width="24.75" style="1" customWidth="1"/>
    <col min="3" max="10" width="11.25" style="1" customWidth="1"/>
    <col min="11" max="13" width="5.75" style="1" customWidth="1"/>
    <col min="14" max="15" width="5.625" style="1" customWidth="1"/>
    <col min="16" max="16384" width="9" style="1"/>
  </cols>
  <sheetData>
    <row r="1" spans="2:18" ht="21" customHeight="1"/>
    <row r="2" spans="2:18" ht="24" customHeight="1">
      <c r="B2" s="2" t="s">
        <v>92</v>
      </c>
      <c r="C2" s="17"/>
      <c r="D2" s="17"/>
      <c r="E2" s="17"/>
      <c r="F2" s="17"/>
      <c r="G2" s="17"/>
      <c r="H2" s="17"/>
      <c r="I2" s="17"/>
      <c r="J2" s="39"/>
    </row>
    <row r="4" spans="2:18" ht="19.5" customHeight="1">
      <c r="B4" s="3" t="s">
        <v>94</v>
      </c>
    </row>
    <row r="5" spans="2:18" ht="19.5" customHeight="1">
      <c r="B5" s="4" t="s">
        <v>61</v>
      </c>
    </row>
    <row r="6" spans="2:18" ht="19.5" customHeight="1">
      <c r="B6" s="5" t="s">
        <v>95</v>
      </c>
    </row>
    <row r="7" spans="2:18" ht="7.5" customHeight="1">
      <c r="B7" s="6"/>
      <c r="C7" s="6"/>
      <c r="D7" s="6"/>
      <c r="E7" s="6"/>
      <c r="F7" s="6"/>
      <c r="G7" s="6"/>
      <c r="H7" s="6"/>
      <c r="I7" s="6"/>
      <c r="J7" s="6"/>
    </row>
    <row r="8" spans="2:18" ht="19.5">
      <c r="B8" s="7" t="s">
        <v>3</v>
      </c>
      <c r="C8" s="18"/>
      <c r="D8" s="1" t="s">
        <v>82</v>
      </c>
    </row>
    <row r="9" spans="2:18" ht="45" customHeight="1">
      <c r="B9" s="8" t="s">
        <v>89</v>
      </c>
      <c r="C9" s="19" t="s">
        <v>0</v>
      </c>
      <c r="D9" s="19" t="s">
        <v>64</v>
      </c>
      <c r="E9" s="27" t="s">
        <v>62</v>
      </c>
      <c r="F9" s="19" t="s">
        <v>39</v>
      </c>
      <c r="G9" s="27" t="s">
        <v>83</v>
      </c>
      <c r="H9" s="27" t="s">
        <v>86</v>
      </c>
      <c r="I9" s="34" t="s">
        <v>85</v>
      </c>
      <c r="J9" s="40" t="s">
        <v>9</v>
      </c>
      <c r="K9" s="44" t="s">
        <v>97</v>
      </c>
    </row>
    <row r="10" spans="2:18" ht="13.5" customHeight="1">
      <c r="B10" s="9"/>
      <c r="C10" s="20" t="s">
        <v>18</v>
      </c>
      <c r="D10" s="25" t="s">
        <v>65</v>
      </c>
      <c r="E10" s="20" t="s">
        <v>54</v>
      </c>
      <c r="F10" s="25" t="s">
        <v>35</v>
      </c>
      <c r="G10" s="20" t="s">
        <v>45</v>
      </c>
      <c r="H10" s="20" t="s">
        <v>66</v>
      </c>
      <c r="I10" s="35"/>
      <c r="J10" s="41" t="s">
        <v>87</v>
      </c>
      <c r="K10" s="45"/>
    </row>
    <row r="11" spans="2:18" ht="18.75" customHeight="1">
      <c r="B11" s="10"/>
      <c r="C11" s="21" t="s">
        <v>67</v>
      </c>
      <c r="D11" s="21" t="s">
        <v>68</v>
      </c>
      <c r="E11" s="21" t="s">
        <v>67</v>
      </c>
      <c r="F11" s="21" t="s">
        <v>67</v>
      </c>
      <c r="G11" s="21" t="s">
        <v>69</v>
      </c>
      <c r="H11" s="21" t="s">
        <v>69</v>
      </c>
      <c r="I11" s="36"/>
      <c r="J11" s="42"/>
      <c r="K11" s="46" t="s">
        <v>55</v>
      </c>
    </row>
    <row r="12" spans="2:18" ht="22.5" customHeight="1">
      <c r="B12" s="11"/>
      <c r="C12" s="22"/>
      <c r="D12" s="22"/>
      <c r="E12" s="28">
        <f t="shared" ref="E12:E17" si="0">C12-D12</f>
        <v>0</v>
      </c>
      <c r="F12" s="22"/>
      <c r="G12" s="30">
        <v>16800000</v>
      </c>
      <c r="H12" s="28">
        <f t="shared" ref="H12:H17" si="1">MIN(E12,F12,G12)</f>
        <v>0</v>
      </c>
      <c r="I12" s="37">
        <v>0.5</v>
      </c>
      <c r="J12" s="28">
        <f t="shared" ref="J12:J17" si="2">H12*I12</f>
        <v>0</v>
      </c>
      <c r="K12" s="47"/>
      <c r="L12" s="50"/>
      <c r="M12" s="50"/>
      <c r="N12" s="50"/>
      <c r="O12" s="50"/>
    </row>
    <row r="13" spans="2:18" ht="22.5" customHeight="1">
      <c r="B13" s="11"/>
      <c r="C13" s="22"/>
      <c r="D13" s="22"/>
      <c r="E13" s="28">
        <f t="shared" si="0"/>
        <v>0</v>
      </c>
      <c r="F13" s="22"/>
      <c r="G13" s="30">
        <v>16800000</v>
      </c>
      <c r="H13" s="28">
        <f t="shared" si="1"/>
        <v>0</v>
      </c>
      <c r="I13" s="37">
        <v>0.5</v>
      </c>
      <c r="J13" s="28">
        <f t="shared" si="2"/>
        <v>0</v>
      </c>
      <c r="K13" s="47"/>
      <c r="L13" s="50"/>
      <c r="M13" s="50"/>
      <c r="N13" s="50"/>
      <c r="O13" s="50"/>
    </row>
    <row r="14" spans="2:18" ht="22.5" customHeight="1">
      <c r="B14" s="11"/>
      <c r="C14" s="22"/>
      <c r="D14" s="22"/>
      <c r="E14" s="28">
        <f t="shared" si="0"/>
        <v>0</v>
      </c>
      <c r="F14" s="22"/>
      <c r="G14" s="30">
        <v>16800000</v>
      </c>
      <c r="H14" s="28">
        <f t="shared" si="1"/>
        <v>0</v>
      </c>
      <c r="I14" s="37">
        <v>0.5</v>
      </c>
      <c r="J14" s="28">
        <f t="shared" si="2"/>
        <v>0</v>
      </c>
      <c r="K14" s="47"/>
      <c r="L14" s="50"/>
      <c r="M14" s="50"/>
      <c r="N14" s="50"/>
      <c r="O14" s="50"/>
    </row>
    <row r="15" spans="2:18" ht="22.5" customHeight="1">
      <c r="B15" s="11"/>
      <c r="C15" s="22"/>
      <c r="D15" s="22"/>
      <c r="E15" s="28">
        <f t="shared" si="0"/>
        <v>0</v>
      </c>
      <c r="F15" s="22"/>
      <c r="G15" s="30">
        <v>16800000</v>
      </c>
      <c r="H15" s="28">
        <f t="shared" si="1"/>
        <v>0</v>
      </c>
      <c r="I15" s="37">
        <v>0.5</v>
      </c>
      <c r="J15" s="28">
        <f t="shared" si="2"/>
        <v>0</v>
      </c>
      <c r="K15" s="47"/>
      <c r="L15" s="50"/>
      <c r="M15" s="50"/>
      <c r="N15" s="50"/>
      <c r="O15" s="50"/>
    </row>
    <row r="16" spans="2:18" ht="22.5" customHeight="1">
      <c r="B16" s="11"/>
      <c r="C16" s="22"/>
      <c r="D16" s="22"/>
      <c r="E16" s="28">
        <f t="shared" si="0"/>
        <v>0</v>
      </c>
      <c r="F16" s="22"/>
      <c r="G16" s="30">
        <v>16800000</v>
      </c>
      <c r="H16" s="28">
        <f t="shared" si="1"/>
        <v>0</v>
      </c>
      <c r="I16" s="37">
        <v>0.5</v>
      </c>
      <c r="J16" s="28">
        <f t="shared" si="2"/>
        <v>0</v>
      </c>
      <c r="K16" s="47"/>
      <c r="L16" s="50"/>
      <c r="M16" s="50"/>
      <c r="N16" s="50"/>
      <c r="O16" s="50"/>
      <c r="R16" s="33"/>
    </row>
    <row r="17" spans="2:15" ht="22.5" customHeight="1">
      <c r="B17" s="12"/>
      <c r="C17" s="23"/>
      <c r="D17" s="23"/>
      <c r="E17" s="28">
        <f t="shared" si="0"/>
        <v>0</v>
      </c>
      <c r="F17" s="23"/>
      <c r="G17" s="31">
        <v>16800000</v>
      </c>
      <c r="H17" s="32">
        <f t="shared" si="1"/>
        <v>0</v>
      </c>
      <c r="I17" s="38">
        <v>0.5</v>
      </c>
      <c r="J17" s="32">
        <f t="shared" si="2"/>
        <v>0</v>
      </c>
      <c r="K17" s="48"/>
      <c r="L17" s="50"/>
      <c r="M17" s="50"/>
      <c r="N17" s="50"/>
      <c r="O17" s="50"/>
    </row>
    <row r="18" spans="2:15" ht="22.5" customHeight="1">
      <c r="B18" s="13" t="s">
        <v>70</v>
      </c>
      <c r="C18" s="24"/>
      <c r="D18" s="26"/>
      <c r="E18" s="29"/>
      <c r="F18" s="24"/>
      <c r="G18" s="26"/>
      <c r="H18" s="29"/>
      <c r="I18" s="26"/>
      <c r="J18" s="43">
        <f>SUM(J12:J17)</f>
        <v>0</v>
      </c>
      <c r="K18" s="49"/>
    </row>
    <row r="19" spans="2:15" ht="14.25">
      <c r="B19" s="14"/>
    </row>
    <row r="20" spans="2:15">
      <c r="B20" s="15" t="s">
        <v>71</v>
      </c>
      <c r="H20" s="33"/>
    </row>
    <row r="21" spans="2:15">
      <c r="B21" s="16" t="s">
        <v>91</v>
      </c>
    </row>
  </sheetData>
  <mergeCells count="4">
    <mergeCell ref="B2:J2"/>
    <mergeCell ref="B8:C8"/>
    <mergeCell ref="B9:B10"/>
    <mergeCell ref="K9:K10"/>
  </mergeCells>
  <phoneticPr fontId="4"/>
  <pageMargins left="0.7" right="0.7" top="0.75" bottom="0.75" header="0.3" footer="0.3"/>
  <pageSetup paperSize="9" scale="97" fitToWidth="1" fitToHeight="1" orientation="landscape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2:K36"/>
  <sheetViews>
    <sheetView workbookViewId="0">
      <selection activeCell="B8" sqref="B8:C8"/>
    </sheetView>
  </sheetViews>
  <sheetFormatPr defaultColWidth="9" defaultRowHeight="13.5"/>
  <cols>
    <col min="1" max="1" width="1.375" style="51" customWidth="1"/>
    <col min="2" max="2" width="29.375" style="51" customWidth="1"/>
    <col min="3" max="4" width="13.875" style="51" customWidth="1"/>
    <col min="5" max="5" width="15.5" style="51" bestFit="1" customWidth="1"/>
    <col min="6" max="7" width="13.875" style="51" customWidth="1"/>
    <col min="8" max="8" width="17.125" style="51" customWidth="1"/>
    <col min="9" max="9" width="10.5" style="51" customWidth="1"/>
    <col min="10" max="10" width="12.75" style="52" customWidth="1"/>
    <col min="11" max="16384" width="9" style="51"/>
  </cols>
  <sheetData>
    <row r="1" spans="2:11" ht="13.5" customHeight="1"/>
    <row r="2" spans="2:11" ht="19.5" customHeight="1">
      <c r="B2" s="53" t="s">
        <v>93</v>
      </c>
      <c r="C2" s="74"/>
      <c r="D2" s="74"/>
      <c r="E2" s="74"/>
      <c r="F2" s="74"/>
      <c r="G2" s="74"/>
      <c r="H2" s="74"/>
      <c r="I2" s="74"/>
      <c r="J2" s="118"/>
    </row>
    <row r="4" spans="2:11">
      <c r="B4" s="54" t="s">
        <v>96</v>
      </c>
      <c r="C4" s="75"/>
      <c r="D4" s="75"/>
    </row>
    <row r="5" spans="2:11">
      <c r="B5" s="55" t="s">
        <v>61</v>
      </c>
      <c r="C5" s="76"/>
      <c r="D5" s="76"/>
    </row>
    <row r="6" spans="2:11">
      <c r="B6" s="56" t="s">
        <v>95</v>
      </c>
      <c r="C6" s="76"/>
      <c r="D6" s="76"/>
    </row>
    <row r="7" spans="2:11">
      <c r="B7" s="57"/>
      <c r="C7" s="57"/>
      <c r="D7" s="57"/>
      <c r="E7" s="57"/>
      <c r="F7" s="57"/>
      <c r="G7" s="57"/>
      <c r="H7" s="57"/>
      <c r="I7" s="57"/>
    </row>
    <row r="8" spans="2:11" ht="19.5">
      <c r="B8" s="58" t="s">
        <v>3</v>
      </c>
      <c r="C8" s="77"/>
      <c r="D8" s="86" t="s">
        <v>82</v>
      </c>
      <c r="H8" s="102"/>
    </row>
    <row r="9" spans="2:11">
      <c r="B9" s="59" t="s">
        <v>90</v>
      </c>
      <c r="C9" s="78" t="s">
        <v>72</v>
      </c>
      <c r="D9" s="87" t="s">
        <v>73</v>
      </c>
      <c r="E9" s="95" t="s">
        <v>63</v>
      </c>
      <c r="F9" s="87" t="s">
        <v>74</v>
      </c>
      <c r="G9" s="95" t="s">
        <v>75</v>
      </c>
      <c r="H9" s="103" t="s">
        <v>13</v>
      </c>
      <c r="I9" s="110"/>
      <c r="J9" s="119"/>
      <c r="K9" s="126" t="s">
        <v>97</v>
      </c>
    </row>
    <row r="10" spans="2:11">
      <c r="B10" s="60"/>
      <c r="C10" s="79" t="s">
        <v>76</v>
      </c>
      <c r="D10" s="88" t="s">
        <v>77</v>
      </c>
      <c r="E10" s="96" t="s">
        <v>50</v>
      </c>
      <c r="F10" s="88" t="s">
        <v>5</v>
      </c>
      <c r="G10" s="96" t="s">
        <v>78</v>
      </c>
      <c r="H10" s="104" t="s">
        <v>79</v>
      </c>
      <c r="I10" s="111" t="s">
        <v>84</v>
      </c>
      <c r="J10" s="120" t="s">
        <v>9</v>
      </c>
      <c r="K10" s="127"/>
    </row>
    <row r="11" spans="2:11" ht="21">
      <c r="B11" s="61"/>
      <c r="C11" s="80"/>
      <c r="D11" s="89" t="s">
        <v>21</v>
      </c>
      <c r="E11" s="97" t="s">
        <v>15</v>
      </c>
      <c r="F11" s="89" t="s">
        <v>80</v>
      </c>
      <c r="G11" s="97"/>
      <c r="H11" s="105" t="s">
        <v>88</v>
      </c>
      <c r="I11" s="112"/>
      <c r="J11" s="121"/>
      <c r="K11" s="128"/>
    </row>
    <row r="12" spans="2:11">
      <c r="B12" s="62"/>
      <c r="C12" s="81" t="s">
        <v>81</v>
      </c>
      <c r="D12" s="90" t="s">
        <v>81</v>
      </c>
      <c r="E12" s="90" t="s">
        <v>81</v>
      </c>
      <c r="F12" s="90" t="s">
        <v>81</v>
      </c>
      <c r="G12" s="90" t="s">
        <v>81</v>
      </c>
      <c r="H12" s="106" t="s">
        <v>81</v>
      </c>
      <c r="I12" s="113"/>
      <c r="J12" s="122"/>
      <c r="K12" s="129" t="s">
        <v>55</v>
      </c>
    </row>
    <row r="13" spans="2:11">
      <c r="B13" s="63"/>
      <c r="C13" s="82"/>
      <c r="D13" s="91"/>
      <c r="E13" s="98">
        <f t="shared" ref="E13:E29" si="0">C13-D13</f>
        <v>0</v>
      </c>
      <c r="F13" s="91"/>
      <c r="G13" s="98">
        <v>7279000</v>
      </c>
      <c r="H13" s="107">
        <f t="shared" ref="H13:H29" si="1">MIN(E13,F13,G13)</f>
        <v>0</v>
      </c>
      <c r="I13" s="114">
        <v>0.5</v>
      </c>
      <c r="J13" s="123">
        <f t="shared" ref="J13:J29" si="2">H13*I13</f>
        <v>0</v>
      </c>
      <c r="K13" s="130"/>
    </row>
    <row r="14" spans="2:11">
      <c r="B14" s="64"/>
      <c r="C14" s="83"/>
      <c r="D14" s="92"/>
      <c r="E14" s="99">
        <f t="shared" si="0"/>
        <v>0</v>
      </c>
      <c r="F14" s="92"/>
      <c r="G14" s="99">
        <v>7279000</v>
      </c>
      <c r="H14" s="108">
        <f t="shared" si="1"/>
        <v>0</v>
      </c>
      <c r="I14" s="115">
        <v>0.5</v>
      </c>
      <c r="J14" s="123">
        <f t="shared" si="2"/>
        <v>0</v>
      </c>
      <c r="K14" s="130"/>
    </row>
    <row r="15" spans="2:11">
      <c r="B15" s="64"/>
      <c r="C15" s="83"/>
      <c r="D15" s="92"/>
      <c r="E15" s="99">
        <f t="shared" si="0"/>
        <v>0</v>
      </c>
      <c r="F15" s="92"/>
      <c r="G15" s="99">
        <v>7279000</v>
      </c>
      <c r="H15" s="108">
        <f t="shared" si="1"/>
        <v>0</v>
      </c>
      <c r="I15" s="115">
        <v>0.5</v>
      </c>
      <c r="J15" s="123">
        <f t="shared" si="2"/>
        <v>0</v>
      </c>
      <c r="K15" s="130"/>
    </row>
    <row r="16" spans="2:11">
      <c r="B16" s="64"/>
      <c r="C16" s="83"/>
      <c r="D16" s="92"/>
      <c r="E16" s="99">
        <f t="shared" si="0"/>
        <v>0</v>
      </c>
      <c r="F16" s="92"/>
      <c r="G16" s="99">
        <v>7279000</v>
      </c>
      <c r="H16" s="108">
        <f t="shared" si="1"/>
        <v>0</v>
      </c>
      <c r="I16" s="115">
        <v>0.5</v>
      </c>
      <c r="J16" s="123">
        <f t="shared" si="2"/>
        <v>0</v>
      </c>
      <c r="K16" s="130"/>
    </row>
    <row r="17" spans="2:11">
      <c r="B17" s="64"/>
      <c r="C17" s="83"/>
      <c r="D17" s="92"/>
      <c r="E17" s="99">
        <f t="shared" si="0"/>
        <v>0</v>
      </c>
      <c r="F17" s="92"/>
      <c r="G17" s="99">
        <v>7279000</v>
      </c>
      <c r="H17" s="108">
        <f t="shared" si="1"/>
        <v>0</v>
      </c>
      <c r="I17" s="115">
        <v>0.5</v>
      </c>
      <c r="J17" s="123">
        <f t="shared" si="2"/>
        <v>0</v>
      </c>
      <c r="K17" s="130"/>
    </row>
    <row r="18" spans="2:11">
      <c r="B18" s="65"/>
      <c r="C18" s="83"/>
      <c r="D18" s="92"/>
      <c r="E18" s="99">
        <f t="shared" si="0"/>
        <v>0</v>
      </c>
      <c r="F18" s="92"/>
      <c r="G18" s="99">
        <v>7279000</v>
      </c>
      <c r="H18" s="108">
        <f t="shared" si="1"/>
        <v>0</v>
      </c>
      <c r="I18" s="115">
        <v>0.5</v>
      </c>
      <c r="J18" s="123">
        <f t="shared" si="2"/>
        <v>0</v>
      </c>
      <c r="K18" s="130"/>
    </row>
    <row r="19" spans="2:11">
      <c r="B19" s="66"/>
      <c r="C19" s="83"/>
      <c r="D19" s="92"/>
      <c r="E19" s="99">
        <f t="shared" si="0"/>
        <v>0</v>
      </c>
      <c r="F19" s="92"/>
      <c r="G19" s="99">
        <v>7279000</v>
      </c>
      <c r="H19" s="108">
        <f t="shared" si="1"/>
        <v>0</v>
      </c>
      <c r="I19" s="115">
        <v>0.5</v>
      </c>
      <c r="J19" s="123">
        <f t="shared" si="2"/>
        <v>0</v>
      </c>
      <c r="K19" s="130"/>
    </row>
    <row r="20" spans="2:11">
      <c r="B20" s="67"/>
      <c r="C20" s="83"/>
      <c r="D20" s="92"/>
      <c r="E20" s="99">
        <f t="shared" si="0"/>
        <v>0</v>
      </c>
      <c r="F20" s="92"/>
      <c r="G20" s="99">
        <v>7279000</v>
      </c>
      <c r="H20" s="108">
        <f t="shared" si="1"/>
        <v>0</v>
      </c>
      <c r="I20" s="115">
        <v>0.5</v>
      </c>
      <c r="J20" s="123">
        <f t="shared" si="2"/>
        <v>0</v>
      </c>
      <c r="K20" s="130"/>
    </row>
    <row r="21" spans="2:11">
      <c r="B21" s="65"/>
      <c r="C21" s="83"/>
      <c r="D21" s="92"/>
      <c r="E21" s="99">
        <f t="shared" si="0"/>
        <v>0</v>
      </c>
      <c r="F21" s="92"/>
      <c r="G21" s="99">
        <v>7279000</v>
      </c>
      <c r="H21" s="108">
        <f t="shared" si="1"/>
        <v>0</v>
      </c>
      <c r="I21" s="115">
        <v>0.5</v>
      </c>
      <c r="J21" s="123">
        <f t="shared" si="2"/>
        <v>0</v>
      </c>
      <c r="K21" s="130"/>
    </row>
    <row r="22" spans="2:11">
      <c r="B22" s="65"/>
      <c r="C22" s="83"/>
      <c r="D22" s="92"/>
      <c r="E22" s="99">
        <f t="shared" si="0"/>
        <v>0</v>
      </c>
      <c r="F22" s="92"/>
      <c r="G22" s="99">
        <v>7279000</v>
      </c>
      <c r="H22" s="108">
        <f t="shared" si="1"/>
        <v>0</v>
      </c>
      <c r="I22" s="115">
        <v>0.5</v>
      </c>
      <c r="J22" s="123">
        <f t="shared" si="2"/>
        <v>0</v>
      </c>
      <c r="K22" s="130"/>
    </row>
    <row r="23" spans="2:11">
      <c r="B23" s="68"/>
      <c r="C23" s="83"/>
      <c r="D23" s="92"/>
      <c r="E23" s="99">
        <f t="shared" si="0"/>
        <v>0</v>
      </c>
      <c r="F23" s="92"/>
      <c r="G23" s="99">
        <v>7279000</v>
      </c>
      <c r="H23" s="108">
        <f t="shared" si="1"/>
        <v>0</v>
      </c>
      <c r="I23" s="115">
        <v>0.5</v>
      </c>
      <c r="J23" s="123">
        <f t="shared" si="2"/>
        <v>0</v>
      </c>
      <c r="K23" s="130"/>
    </row>
    <row r="24" spans="2:11">
      <c r="B24" s="67"/>
      <c r="C24" s="83"/>
      <c r="D24" s="92"/>
      <c r="E24" s="99">
        <f t="shared" si="0"/>
        <v>0</v>
      </c>
      <c r="F24" s="92"/>
      <c r="G24" s="99">
        <v>7279000</v>
      </c>
      <c r="H24" s="108">
        <f t="shared" si="1"/>
        <v>0</v>
      </c>
      <c r="I24" s="115">
        <v>0.5</v>
      </c>
      <c r="J24" s="123">
        <f t="shared" si="2"/>
        <v>0</v>
      </c>
      <c r="K24" s="130"/>
    </row>
    <row r="25" spans="2:11">
      <c r="B25" s="65"/>
      <c r="C25" s="83"/>
      <c r="D25" s="92"/>
      <c r="E25" s="99">
        <f t="shared" si="0"/>
        <v>0</v>
      </c>
      <c r="F25" s="92"/>
      <c r="G25" s="99">
        <v>7279000</v>
      </c>
      <c r="H25" s="108">
        <f t="shared" si="1"/>
        <v>0</v>
      </c>
      <c r="I25" s="115">
        <v>0.5</v>
      </c>
      <c r="J25" s="123">
        <f t="shared" si="2"/>
        <v>0</v>
      </c>
      <c r="K25" s="130"/>
    </row>
    <row r="26" spans="2:11">
      <c r="B26" s="65"/>
      <c r="C26" s="83"/>
      <c r="D26" s="92"/>
      <c r="E26" s="99">
        <f t="shared" si="0"/>
        <v>0</v>
      </c>
      <c r="F26" s="92"/>
      <c r="G26" s="99">
        <v>7279000</v>
      </c>
      <c r="H26" s="108">
        <f t="shared" si="1"/>
        <v>0</v>
      </c>
      <c r="I26" s="115">
        <v>0.5</v>
      </c>
      <c r="J26" s="123">
        <f t="shared" si="2"/>
        <v>0</v>
      </c>
      <c r="K26" s="130"/>
    </row>
    <row r="27" spans="2:11">
      <c r="B27" s="68"/>
      <c r="C27" s="83"/>
      <c r="D27" s="92"/>
      <c r="E27" s="99">
        <f t="shared" si="0"/>
        <v>0</v>
      </c>
      <c r="F27" s="92"/>
      <c r="G27" s="99">
        <v>7279000</v>
      </c>
      <c r="H27" s="108">
        <f t="shared" si="1"/>
        <v>0</v>
      </c>
      <c r="I27" s="115">
        <v>0.5</v>
      </c>
      <c r="J27" s="123">
        <f t="shared" si="2"/>
        <v>0</v>
      </c>
      <c r="K27" s="130"/>
    </row>
    <row r="28" spans="2:11">
      <c r="B28" s="69"/>
      <c r="C28" s="83"/>
      <c r="D28" s="92"/>
      <c r="E28" s="99">
        <f t="shared" si="0"/>
        <v>0</v>
      </c>
      <c r="F28" s="92"/>
      <c r="G28" s="99">
        <v>7279000</v>
      </c>
      <c r="H28" s="108">
        <f t="shared" si="1"/>
        <v>0</v>
      </c>
      <c r="I28" s="115">
        <v>0.5</v>
      </c>
      <c r="J28" s="123">
        <f t="shared" si="2"/>
        <v>0</v>
      </c>
      <c r="K28" s="130"/>
    </row>
    <row r="29" spans="2:11" ht="14.25">
      <c r="B29" s="70"/>
      <c r="C29" s="84"/>
      <c r="D29" s="93"/>
      <c r="E29" s="100">
        <f t="shared" si="0"/>
        <v>0</v>
      </c>
      <c r="F29" s="101"/>
      <c r="G29" s="100">
        <v>7279000</v>
      </c>
      <c r="H29" s="109">
        <f t="shared" si="1"/>
        <v>0</v>
      </c>
      <c r="I29" s="116">
        <v>0.5</v>
      </c>
      <c r="J29" s="124">
        <f t="shared" si="2"/>
        <v>0</v>
      </c>
      <c r="K29" s="131"/>
    </row>
    <row r="30" spans="2:11" ht="15">
      <c r="B30" s="71" t="s">
        <v>70</v>
      </c>
      <c r="C30" s="85"/>
      <c r="D30" s="94"/>
      <c r="E30" s="94"/>
      <c r="F30" s="94"/>
      <c r="G30" s="94"/>
      <c r="H30" s="85"/>
      <c r="I30" s="117"/>
      <c r="J30" s="125">
        <f>SUM(J13:J29)</f>
        <v>0</v>
      </c>
      <c r="K30" s="132"/>
    </row>
    <row r="32" spans="2:11">
      <c r="B32" s="15" t="s">
        <v>71</v>
      </c>
    </row>
    <row r="33" spans="2:2">
      <c r="B33" s="16" t="s">
        <v>91</v>
      </c>
    </row>
    <row r="34" spans="2:2" ht="14.25">
      <c r="B34" s="72"/>
    </row>
    <row r="35" spans="2:2" ht="14.25">
      <c r="B35" s="73"/>
    </row>
    <row r="36" spans="2:2" ht="14.25">
      <c r="B36" s="72"/>
    </row>
  </sheetData>
  <mergeCells count="4">
    <mergeCell ref="B2:J2"/>
    <mergeCell ref="B8:C8"/>
    <mergeCell ref="B9:B11"/>
    <mergeCell ref="K9:K11"/>
  </mergeCells>
  <phoneticPr fontId="4"/>
  <pageMargins left="0.7" right="0.7" top="0.75" bottom="0.75" header="0.3" footer="0.3"/>
  <pageSetup paperSize="9" scale="80" fitToWidth="1" fitToHeight="1" orientation="landscape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B48"/>
  <sheetViews>
    <sheetView workbookViewId="0">
      <selection activeCell="E6" sqref="E6"/>
    </sheetView>
  </sheetViews>
  <sheetFormatPr defaultRowHeight="18.75"/>
  <sheetData>
    <row r="1" spans="1:2">
      <c r="A1" t="s">
        <v>27</v>
      </c>
    </row>
    <row r="2" spans="1:2">
      <c r="A2" t="s">
        <v>11</v>
      </c>
      <c r="B2">
        <v>1</v>
      </c>
    </row>
    <row r="3" spans="1:2">
      <c r="A3" t="s">
        <v>29</v>
      </c>
      <c r="B3">
        <v>2</v>
      </c>
    </row>
    <row r="4" spans="1:2">
      <c r="A4" t="s">
        <v>26</v>
      </c>
      <c r="B4">
        <v>3</v>
      </c>
    </row>
    <row r="5" spans="1:2">
      <c r="A5" t="s">
        <v>30</v>
      </c>
      <c r="B5">
        <v>4</v>
      </c>
    </row>
    <row r="6" spans="1:2">
      <c r="A6" t="s">
        <v>25</v>
      </c>
      <c r="B6">
        <v>5</v>
      </c>
    </row>
    <row r="7" spans="1:2">
      <c r="A7" t="s">
        <v>31</v>
      </c>
      <c r="B7">
        <v>6</v>
      </c>
    </row>
    <row r="8" spans="1:2">
      <c r="A8" t="s">
        <v>33</v>
      </c>
      <c r="B8">
        <v>7</v>
      </c>
    </row>
    <row r="9" spans="1:2">
      <c r="A9" t="s">
        <v>36</v>
      </c>
      <c r="B9">
        <v>8</v>
      </c>
    </row>
    <row r="10" spans="1:2">
      <c r="A10" t="s">
        <v>38</v>
      </c>
      <c r="B10">
        <v>9</v>
      </c>
    </row>
    <row r="11" spans="1:2">
      <c r="A11" t="s">
        <v>8</v>
      </c>
      <c r="B11">
        <v>10</v>
      </c>
    </row>
    <row r="12" spans="1:2">
      <c r="A12" t="s">
        <v>32</v>
      </c>
      <c r="B12">
        <v>11</v>
      </c>
    </row>
    <row r="13" spans="1:2">
      <c r="A13" t="s">
        <v>40</v>
      </c>
      <c r="B13">
        <v>12</v>
      </c>
    </row>
    <row r="14" spans="1:2">
      <c r="A14" t="s">
        <v>1</v>
      </c>
      <c r="B14">
        <v>13</v>
      </c>
    </row>
    <row r="15" spans="1:2">
      <c r="A15" t="s">
        <v>10</v>
      </c>
      <c r="B15">
        <v>14</v>
      </c>
    </row>
    <row r="16" spans="1:2">
      <c r="A16" t="s">
        <v>41</v>
      </c>
      <c r="B16">
        <v>15</v>
      </c>
    </row>
    <row r="17" spans="1:2">
      <c r="A17" t="s">
        <v>42</v>
      </c>
      <c r="B17">
        <v>16</v>
      </c>
    </row>
    <row r="18" spans="1:2">
      <c r="A18" t="s">
        <v>16</v>
      </c>
      <c r="B18">
        <v>17</v>
      </c>
    </row>
    <row r="19" spans="1:2">
      <c r="A19" t="s">
        <v>4</v>
      </c>
      <c r="B19">
        <v>18</v>
      </c>
    </row>
    <row r="20" spans="1:2">
      <c r="A20" t="s">
        <v>46</v>
      </c>
      <c r="B20">
        <v>19</v>
      </c>
    </row>
    <row r="21" spans="1:2">
      <c r="A21" t="s">
        <v>47</v>
      </c>
      <c r="B21">
        <v>20</v>
      </c>
    </row>
    <row r="22" spans="1:2">
      <c r="A22" t="s">
        <v>22</v>
      </c>
      <c r="B22">
        <v>21</v>
      </c>
    </row>
    <row r="23" spans="1:2">
      <c r="A23" t="s">
        <v>3</v>
      </c>
      <c r="B23">
        <v>22</v>
      </c>
    </row>
    <row r="24" spans="1:2">
      <c r="A24" t="s">
        <v>20</v>
      </c>
      <c r="B24">
        <v>23</v>
      </c>
    </row>
    <row r="25" spans="1:2">
      <c r="A25" t="s">
        <v>17</v>
      </c>
      <c r="B25">
        <v>24</v>
      </c>
    </row>
    <row r="26" spans="1:2">
      <c r="A26" t="s">
        <v>49</v>
      </c>
      <c r="B26">
        <v>25</v>
      </c>
    </row>
    <row r="27" spans="1:2">
      <c r="A27" t="s">
        <v>51</v>
      </c>
      <c r="B27">
        <v>26</v>
      </c>
    </row>
    <row r="28" spans="1:2">
      <c r="A28" t="s">
        <v>43</v>
      </c>
      <c r="B28">
        <v>27</v>
      </c>
    </row>
    <row r="29" spans="1:2">
      <c r="A29" t="s">
        <v>28</v>
      </c>
      <c r="B29">
        <v>28</v>
      </c>
    </row>
    <row r="30" spans="1:2">
      <c r="A30" t="s">
        <v>52</v>
      </c>
      <c r="B30">
        <v>29</v>
      </c>
    </row>
    <row r="31" spans="1:2">
      <c r="A31" t="s">
        <v>23</v>
      </c>
      <c r="B31">
        <v>30</v>
      </c>
    </row>
    <row r="32" spans="1:2">
      <c r="A32" t="s">
        <v>12</v>
      </c>
      <c r="B32">
        <v>31</v>
      </c>
    </row>
    <row r="33" spans="1:2">
      <c r="A33" t="s">
        <v>44</v>
      </c>
      <c r="B33">
        <v>32</v>
      </c>
    </row>
    <row r="34" spans="1:2">
      <c r="A34" t="s">
        <v>19</v>
      </c>
      <c r="B34">
        <v>33</v>
      </c>
    </row>
    <row r="35" spans="1:2">
      <c r="A35" t="s">
        <v>7</v>
      </c>
      <c r="B35">
        <v>34</v>
      </c>
    </row>
    <row r="36" spans="1:2">
      <c r="A36" t="s">
        <v>34</v>
      </c>
      <c r="B36">
        <v>35</v>
      </c>
    </row>
    <row r="37" spans="1:2">
      <c r="A37" t="s">
        <v>6</v>
      </c>
      <c r="B37">
        <v>36</v>
      </c>
    </row>
    <row r="38" spans="1:2">
      <c r="A38" t="s">
        <v>14</v>
      </c>
      <c r="B38">
        <v>37</v>
      </c>
    </row>
    <row r="39" spans="1:2">
      <c r="A39" t="s">
        <v>53</v>
      </c>
      <c r="B39">
        <v>38</v>
      </c>
    </row>
    <row r="40" spans="1:2">
      <c r="A40" t="s">
        <v>56</v>
      </c>
      <c r="B40">
        <v>39</v>
      </c>
    </row>
    <row r="41" spans="1:2">
      <c r="A41" t="s">
        <v>57</v>
      </c>
      <c r="B41">
        <v>40</v>
      </c>
    </row>
    <row r="42" spans="1:2">
      <c r="A42" t="s">
        <v>48</v>
      </c>
      <c r="B42">
        <v>41</v>
      </c>
    </row>
    <row r="43" spans="1:2">
      <c r="A43" t="s">
        <v>58</v>
      </c>
      <c r="B43">
        <v>42</v>
      </c>
    </row>
    <row r="44" spans="1:2">
      <c r="A44" t="s">
        <v>24</v>
      </c>
      <c r="B44">
        <v>43</v>
      </c>
    </row>
    <row r="45" spans="1:2">
      <c r="A45" t="s">
        <v>59</v>
      </c>
      <c r="B45">
        <v>44</v>
      </c>
    </row>
    <row r="46" spans="1:2">
      <c r="A46" t="s">
        <v>2</v>
      </c>
      <c r="B46">
        <v>45</v>
      </c>
    </row>
    <row r="47" spans="1:2">
      <c r="A47" t="s">
        <v>37</v>
      </c>
      <c r="B47">
        <v>46</v>
      </c>
    </row>
    <row r="48" spans="1:2">
      <c r="A48" t="s">
        <v>60</v>
      </c>
      <c r="B48">
        <v>47</v>
      </c>
    </row>
  </sheetData>
  <phoneticPr fontId="4"/>
  <pageMargins left="0.7" right="0.7" top="0.75" bottom="0.75" header="0.3" footer="0.3"/>
  <pageSetup paperSize="9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4" ma:contentTypeDescription="新しいドキュメントを作成します。" ma:contentTypeScope="" ma:versionID="f9ab238290685a720663bc19f9cd8a80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14bc3007b947aaf269940a0ffb373b72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</documentManagement>
</p:properties>
</file>

<file path=customXml/itemProps1.xml><?xml version="1.0" encoding="utf-8"?>
<ds:datastoreItem xmlns:ds="http://schemas.openxmlformats.org/officeDocument/2006/customXml" ds:itemID="{762074AD-988E-49DE-B4DF-E5C50BDC0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01AFEA-BCD6-4D0D-9054-5EF241790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2D8558-495E-496C-9C92-8986FDC3E393}">
  <ds:schemaRefs>
    <ds:schemaRef ds:uri="http://schemas.microsoft.com/office/2006/metadata/properties"/>
    <ds:schemaRef ds:uri="http://schemas.microsoft.com/office/infopath/2007/PartnerControls"/>
    <ds:schemaRef ds:uri="ae0b9f2f-9f6e-447f-a968-a6c8993a7985"/>
    <ds:schemaRef ds:uri="85e6e18b-26c1-4122-9e79-e6c53ac26d53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（地域連携周産期支援_産科_施設）都道府県⇒厚労省提出用</vt:lpstr>
      <vt:lpstr>（地域連携周産期支援_産科_設備）都道府県⇒厚労省提出用</vt:lpstr>
      <vt:lpstr>都道府県リスト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下山 恭平(shimoyama-kyouhei.zr1)</dc:creator>
  <cp:lastModifiedBy>鈴木　英晃</cp:lastModifiedBy>
  <dcterms:created xsi:type="dcterms:W3CDTF">2025-02-19T07:06:43Z</dcterms:created>
  <dcterms:modified xsi:type="dcterms:W3CDTF">2025-02-26T09:53:16Z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2025-02-26T09:53:16Z</vt:filetime>
  </property>
</Properties>
</file>