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840" windowHeight="8805" activeTab="2"/>
  </bookViews>
  <sheets>
    <sheet name="様式３" sheetId="2" r:id="rId1"/>
    <sheet name="様式３（その２）" sheetId="3" r:id="rId2"/>
    <sheet name="様式４" sheetId="1" r:id="rId3"/>
  </sheets>
  <definedNames>
    <definedName name="_xlnm.Print_Area" localSheetId="0">様式３!$A$1:$L$10</definedName>
    <definedName name="_xlnm.Print_Area" localSheetId="1">'様式３（その２）'!$A$1:$H$46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遠藤　萌加</author>
  </authors>
  <commentList>
    <comment ref="D6" authorId="0">
      <text>
        <r>
          <rPr>
            <sz val="11"/>
            <color auto="1"/>
            <rFont val="ＭＳ Ｐゴシック"/>
          </rPr>
          <t>出向研修実施に関して、
他の補助金を利用している場合には金額を入力
無ければ「0（ゼロ）」を入力</t>
        </r>
      </text>
    </comment>
    <comment ref="B6" authorId="0">
      <text>
        <r>
          <rPr>
            <sz val="11"/>
            <color auto="1"/>
            <rFont val="ＭＳ Ｐゴシック"/>
          </rPr>
          <t>様式第３号（その２）の合計から
自動反映されます。
様式第２号４の総事業費と
一致しているか確認してください。</t>
        </r>
      </text>
    </comment>
    <comment ref="B3" authorId="0">
      <text>
        <r>
          <rPr>
            <sz val="11"/>
            <color auto="1"/>
            <rFont val="ＭＳ Ｐゴシック"/>
          </rPr>
          <t>プルダウンで題名を変更することで、変更申請または実績報告の際も利用できます。
※様式第４号の標題及び項目名も自動で変わります。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<sst xmlns="http://schemas.openxmlformats.org/spreadsheetml/2006/main" xmlns:r="http://schemas.openxmlformats.org/officeDocument/2006/relationships" count="50" uniqueCount="50">
  <si>
    <r>
      <t>様</t>
    </r>
    <r>
      <rPr>
        <sz val="10"/>
        <color auto="1"/>
        <rFont val="ＭＳ ゴシック"/>
      </rPr>
      <t>式第３号</t>
    </r>
    <r>
      <rPr>
        <sz val="10"/>
        <color auto="1"/>
        <rFont val="ＭＳ 明朝"/>
      </rPr>
      <t>（用紙　日本産業規格Ａ４横型）</t>
    </r>
    <rPh sb="0" eb="2">
      <t>ヨウシキ</t>
    </rPh>
    <rPh sb="2" eb="3">
      <t>ダイ</t>
    </rPh>
    <rPh sb="4" eb="5">
      <t>ゴウ</t>
    </rPh>
    <rPh sb="6" eb="8">
      <t>ヨウシ</t>
    </rPh>
    <rPh sb="9" eb="11">
      <t>ニッポン</t>
    </rPh>
    <rPh sb="11" eb="13">
      <t>サンギョウ</t>
    </rPh>
    <rPh sb="13" eb="15">
      <t>キカク</t>
    </rPh>
    <rPh sb="17" eb="19">
      <t>ヨコガタ</t>
    </rPh>
    <phoneticPr fontId="2"/>
  </si>
  <si>
    <t xml:space="preserve"> Ｆ欄は、Ｄ欄の額とＥ欄の額を比較して、いずれか少ない額を記入すること。</t>
    <rPh sb="2" eb="3">
      <t>ラン</t>
    </rPh>
    <rPh sb="6" eb="7">
      <t>ラン</t>
    </rPh>
    <rPh sb="8" eb="9">
      <t>ガク</t>
    </rPh>
    <rPh sb="11" eb="12">
      <t>ラン</t>
    </rPh>
    <rPh sb="13" eb="14">
      <t>ガク</t>
    </rPh>
    <rPh sb="15" eb="17">
      <t>ヒカク</t>
    </rPh>
    <rPh sb="24" eb="25">
      <t>スク</t>
    </rPh>
    <rPh sb="27" eb="28">
      <t>ガク</t>
    </rPh>
    <phoneticPr fontId="2"/>
  </si>
  <si>
    <t xml:space="preserve"> Ｅ欄は、別表に定める基準額を記入すること。</t>
    <rPh sb="2" eb="3">
      <t>ラン</t>
    </rPh>
    <rPh sb="5" eb="7">
      <t>ベッピョウ</t>
    </rPh>
    <rPh sb="8" eb="9">
      <t>サダ</t>
    </rPh>
    <rPh sb="11" eb="13">
      <t>キジュン</t>
    </rPh>
    <rPh sb="13" eb="14">
      <t>ガク</t>
    </rPh>
    <rPh sb="15" eb="17">
      <t>キニュウ</t>
    </rPh>
    <phoneticPr fontId="2"/>
  </si>
  <si>
    <r>
      <t>様</t>
    </r>
    <r>
      <rPr>
        <sz val="10"/>
        <color auto="1"/>
        <rFont val="ＭＳ ゴシック"/>
      </rPr>
      <t>式第３号</t>
    </r>
    <r>
      <rPr>
        <sz val="10"/>
        <color auto="1"/>
        <rFont val="ＭＳ 明朝"/>
      </rPr>
      <t>（その２）（用紙　日本産業規格Ａ４縦型）</t>
    </r>
    <rPh sb="0" eb="2">
      <t>ヨウシキ</t>
    </rPh>
    <rPh sb="2" eb="3">
      <t>ダイ</t>
    </rPh>
    <rPh sb="4" eb="5">
      <t>ゴウ</t>
    </rPh>
    <rPh sb="11" eb="13">
      <t>ヨウシ</t>
    </rPh>
    <rPh sb="14" eb="16">
      <t>ニッポン</t>
    </rPh>
    <rPh sb="16" eb="18">
      <t>サンギョウ</t>
    </rPh>
    <rPh sb="18" eb="20">
      <t>キカク</t>
    </rPh>
    <rPh sb="22" eb="23">
      <t>タテ</t>
    </rPh>
    <rPh sb="23" eb="24">
      <t>ガタ</t>
    </rPh>
    <phoneticPr fontId="2"/>
  </si>
  <si>
    <t>総事業費
（A)</t>
  </si>
  <si>
    <t>（注）</t>
    <rPh sb="1" eb="2">
      <t>チュウ</t>
    </rPh>
    <phoneticPr fontId="2"/>
  </si>
  <si>
    <t>補助所要額
（G)</t>
    <rPh sb="0" eb="2">
      <t>ホジョ</t>
    </rPh>
    <rPh sb="2" eb="4">
      <t>ショヨウ</t>
    </rPh>
    <rPh sb="4" eb="5">
      <t>ガク</t>
    </rPh>
    <phoneticPr fontId="2"/>
  </si>
  <si>
    <t>   円</t>
  </si>
  <si>
    <t>差引事業費
（A)-(B)=（C)</t>
    <rPh sb="0" eb="2">
      <t>サシヒキ</t>
    </rPh>
    <rPh sb="2" eb="5">
      <t>ジギョウヒ</t>
    </rPh>
    <phoneticPr fontId="2"/>
  </si>
  <si>
    <t xml:space="preserve"> Ｇ欄は、Ｃ欄の額とＦ欄の額を比較して、いずれか少ない額に別表に定める補助率を乗じた額（1,000円未満の端数が生じた場合には、これを切り捨てた額）を記入すること。</t>
    <rPh sb="2" eb="3">
      <t>ラン</t>
    </rPh>
    <rPh sb="6" eb="7">
      <t>ラン</t>
    </rPh>
    <rPh sb="8" eb="9">
      <t>ガク</t>
    </rPh>
    <rPh sb="11" eb="12">
      <t>ラン</t>
    </rPh>
    <rPh sb="13" eb="14">
      <t>ガク</t>
    </rPh>
    <rPh sb="15" eb="17">
      <t>ヒカク</t>
    </rPh>
    <rPh sb="24" eb="25">
      <t>スク</t>
    </rPh>
    <rPh sb="27" eb="28">
      <t>ガク</t>
    </rPh>
    <rPh sb="29" eb="31">
      <t>ベッピョウ</t>
    </rPh>
    <rPh sb="32" eb="33">
      <t>サダ</t>
    </rPh>
    <rPh sb="35" eb="38">
      <t>ホジョリツ</t>
    </rPh>
    <rPh sb="39" eb="40">
      <t>ジョウ</t>
    </rPh>
    <rPh sb="42" eb="43">
      <t>ガク</t>
    </rPh>
    <rPh sb="72" eb="73">
      <t>ガク</t>
    </rPh>
    <phoneticPr fontId="2"/>
  </si>
  <si>
    <t>　２　支出の部</t>
    <rPh sb="3" eb="5">
      <t>ししゅつ</t>
    </rPh>
    <phoneticPr fontId="9" type="Hiragana"/>
  </si>
  <si>
    <t>寄附金その他の
収入額
（B）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</si>
  <si>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補助対象経費の
実支出（予定）額
（D)</t>
    <rPh sb="0" eb="2">
      <t>ホジョ</t>
    </rPh>
    <rPh sb="2" eb="4">
      <t>タイショウ</t>
    </rPh>
    <rPh sb="4" eb="6">
      <t>ケイヒ</t>
    </rPh>
    <rPh sb="8" eb="9">
      <t>ジツ</t>
    </rPh>
    <rPh sb="9" eb="11">
      <t>シシュツ</t>
    </rPh>
    <rPh sb="12" eb="14">
      <t>ヨテイ</t>
    </rPh>
    <rPh sb="15" eb="16">
      <t>ガク</t>
    </rPh>
    <phoneticPr fontId="2"/>
  </si>
  <si>
    <t>（積算内訳）</t>
  </si>
  <si>
    <t> 円</t>
  </si>
  <si>
    <t>補助基準額
（E)</t>
    <rPh sb="0" eb="2">
      <t>ホジョ</t>
    </rPh>
    <rPh sb="2" eb="4">
      <t>キジュン</t>
    </rPh>
    <rPh sb="4" eb="5">
      <t>ガク</t>
    </rPh>
    <phoneticPr fontId="2"/>
  </si>
  <si>
    <t>選定額
（F)</t>
    <rPh sb="0" eb="2">
      <t>センテイ</t>
    </rPh>
    <rPh sb="2" eb="3">
      <t>ガク</t>
    </rPh>
    <phoneticPr fontId="2"/>
  </si>
  <si>
    <t>（単位：円）</t>
    <rPh sb="1" eb="3">
      <t>タンイ</t>
    </rPh>
    <rPh sb="4" eb="5">
      <t>エン</t>
    </rPh>
    <phoneticPr fontId="2"/>
  </si>
  <si>
    <t>（単位：円）</t>
  </si>
  <si>
    <t>備考</t>
    <rPh sb="0" eb="2">
      <t>ビコウ</t>
    </rPh>
    <phoneticPr fontId="2"/>
  </si>
  <si>
    <t>合　　計</t>
    <rPh sb="0" eb="1">
      <t>ゴウ</t>
    </rPh>
    <phoneticPr fontId="2"/>
  </si>
  <si>
    <t>区分</t>
  </si>
  <si>
    <t>　給料</t>
  </si>
  <si>
    <t> △減</t>
  </si>
  <si>
    <t>　職員手当</t>
  </si>
  <si>
    <t>在宅医療
提供体制
整備事業</t>
    <rPh sb="0" eb="2">
      <t>ざいたく</t>
    </rPh>
    <rPh sb="2" eb="4">
      <t>いりょう</t>
    </rPh>
    <rPh sb="5" eb="7">
      <t>ていきょう</t>
    </rPh>
    <rPh sb="7" eb="9">
      <t>たいせい</t>
    </rPh>
    <rPh sb="10" eb="12">
      <t>せいび</t>
    </rPh>
    <rPh sb="12" eb="14">
      <t>じぎょう</t>
    </rPh>
    <phoneticPr fontId="9" type="Hiragana"/>
  </si>
  <si>
    <t>　共済費</t>
  </si>
  <si>
    <t>　旅費</t>
  </si>
  <si>
    <t>（注）変更収支予算書の場合は、変更前の金額を上段に括弧書きし、変更後の金額を下段に記載すること。</t>
  </si>
  <si>
    <t>　需用費</t>
    <rPh sb="2" eb="3">
      <t>ヨウ</t>
    </rPh>
    <phoneticPr fontId="2"/>
  </si>
  <si>
    <t>　役務費</t>
  </si>
  <si>
    <t> 増</t>
  </si>
  <si>
    <t>　使用料及び賃借料</t>
  </si>
  <si>
    <t>（注）科目別に積算内訳を記入すること</t>
    <rPh sb="12" eb="14">
      <t>キニュウ</t>
    </rPh>
    <phoneticPr fontId="2"/>
  </si>
  <si>
    <t>        　　   円</t>
  </si>
  <si>
    <t>金額</t>
    <rPh sb="0" eb="2">
      <t>キンガク</t>
    </rPh>
    <phoneticPr fontId="2"/>
  </si>
  <si>
    <t>積　算　内　訳</t>
  </si>
  <si>
    <t>実績額明細書</t>
  </si>
  <si>
    <r>
      <t>様</t>
    </r>
    <r>
      <rPr>
        <sz val="11"/>
        <color auto="1"/>
        <rFont val="ＭＳ ゴシック"/>
      </rPr>
      <t>式第４号</t>
    </r>
    <r>
      <rPr>
        <sz val="11"/>
        <color auto="1"/>
        <rFont val="ＭＳ 明朝"/>
      </rPr>
      <t>（用紙　日本産業規格Ａ４縦型）</t>
    </r>
  </si>
  <si>
    <t>　１　収入の部</t>
  </si>
  <si>
    <t>区　分</t>
  </si>
  <si>
    <t>補助金</t>
  </si>
  <si>
    <t>自己資金</t>
  </si>
  <si>
    <t>計</t>
  </si>
  <si>
    <t>比　較</t>
  </si>
  <si>
    <t>備　考</t>
  </si>
  <si>
    <t>　報酬</t>
    <rPh sb="1" eb="3">
      <t>ホウシュウ</t>
    </rPh>
    <phoneticPr fontId="2"/>
  </si>
  <si>
    <t>　委託料</t>
    <rPh sb="1" eb="4">
      <t>イタクリョウ</t>
    </rPh>
    <phoneticPr fontId="2"/>
  </si>
  <si>
    <t>　負担金</t>
    <rPh sb="1" eb="4">
      <t>フタンキン</t>
    </rPh>
    <phoneticPr fontId="2"/>
  </si>
  <si>
    <t>収支精算書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</si>
</sst>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▲ &quot;#,##0"/>
    <numFmt numFmtId="177" formatCode="#,##0_ "/>
    <numFmt numFmtId="178" formatCode="#,##0;&quot;△ &quot;#,##0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sz val="6"/>
      <color auto="1"/>
      <name val="Meiryo UI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1"/>
      <color indexed="8"/>
      <name val="ＭＳ 明朝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1" applyNumberFormat="1" applyFont="1" applyFill="1" applyBorder="1" applyProtection="1">
      <alignment vertical="center"/>
      <protection locked="0"/>
    </xf>
    <xf numFmtId="38" fontId="3" fillId="0" borderId="3" xfId="1" applyFont="1" applyBorder="1">
      <alignment vertical="center"/>
    </xf>
    <xf numFmtId="38" fontId="3" fillId="2" borderId="3" xfId="1" applyFont="1" applyFill="1" applyBorder="1" applyProtection="1">
      <alignment vertical="center"/>
    </xf>
    <xf numFmtId="0" fontId="3" fillId="0" borderId="0" xfId="0" applyFont="1" applyAlignment="1">
      <alignment horizontal="center" vertical="center"/>
    </xf>
    <xf numFmtId="38" fontId="3" fillId="0" borderId="3" xfId="1" applyFont="1" applyBorder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Fill="1" applyBorder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38" fontId="3" fillId="0" borderId="0" xfId="0" applyNumberFormat="1" applyFont="1">
      <alignment vertical="center"/>
    </xf>
    <xf numFmtId="38" fontId="3" fillId="0" borderId="8" xfId="1" applyFont="1" applyFill="1" applyBorder="1" applyAlignment="1"/>
    <xf numFmtId="38" fontId="3" fillId="0" borderId="6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/>
    <xf numFmtId="38" fontId="3" fillId="0" borderId="0" xfId="1" applyFont="1" applyFill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distributed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right" vertical="center" wrapText="1"/>
    </xf>
    <xf numFmtId="38" fontId="8" fillId="0" borderId="1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38" fontId="8" fillId="0" borderId="16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38" fontId="8" fillId="0" borderId="14" xfId="0" applyNumberFormat="1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8" fontId="8" fillId="0" borderId="16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 applyProtection="1">
      <alignment horizontal="right" vertical="center" wrapText="1"/>
      <protection locked="0"/>
    </xf>
    <xf numFmtId="177" fontId="8" fillId="0" borderId="14" xfId="0" applyNumberFormat="1" applyFont="1" applyBorder="1" applyAlignment="1">
      <alignment horizontal="right" vertical="center" wrapText="1"/>
    </xf>
    <xf numFmtId="177" fontId="8" fillId="0" borderId="16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 applyProtection="1">
      <alignment vertical="center" wrapText="1"/>
      <protection locked="0"/>
    </xf>
    <xf numFmtId="177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left" vertical="center" wrapText="1"/>
    </xf>
    <xf numFmtId="178" fontId="8" fillId="0" borderId="14" xfId="0" applyNumberFormat="1" applyFont="1" applyBorder="1" applyAlignment="1">
      <alignment horizontal="right" vertical="center" wrapText="1"/>
    </xf>
    <xf numFmtId="178" fontId="8" fillId="0" borderId="15" xfId="0" applyNumberFormat="1" applyFont="1" applyBorder="1" applyAlignment="1">
      <alignment horizontal="right" vertical="center" wrapText="1"/>
    </xf>
    <xf numFmtId="178" fontId="8" fillId="0" borderId="16" xfId="0" applyNumberFormat="1" applyFont="1" applyBorder="1" applyAlignment="1">
      <alignment horizontal="right" vertical="center" wrapText="1"/>
    </xf>
    <xf numFmtId="178" fontId="8" fillId="0" borderId="14" xfId="0" applyNumberFormat="1" applyFont="1" applyBorder="1" applyAlignment="1">
      <alignment vertical="center" wrapTex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>
      <alignment horizontal="left" vertical="center" wrapText="1"/>
    </xf>
  </cellXfs>
  <cellStyles count="2">
    <cellStyle name="桁区切り_【浜松医科大学】02.（実績・病院用）様式第3,4号※別シートで記入例あり" xfId="1"/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B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0"/>
  <sheetViews>
    <sheetView view="pageBreakPreview" topLeftCell="E1" zoomScaleSheetLayoutView="100" workbookViewId="0">
      <selection activeCell="B3" sqref="B3:J3"/>
    </sheetView>
  </sheetViews>
  <sheetFormatPr defaultRowHeight="12"/>
  <cols>
    <col min="1" max="2" width="2.125" style="1" customWidth="1"/>
    <col min="3" max="3" width="15.125" style="1" customWidth="1"/>
    <col min="4" max="10" width="17.625" style="1" customWidth="1"/>
    <col min="11" max="11" width="2.625" style="1" customWidth="1"/>
    <col min="12" max="12" width="2.875" style="1" customWidth="1"/>
    <col min="13" max="13" width="9" style="1" bestFit="1" customWidth="1"/>
    <col min="14" max="16384" width="9" style="1" customWidth="1"/>
  </cols>
  <sheetData>
    <row r="1" spans="1:10">
      <c r="A1" s="2" t="s">
        <v>0</v>
      </c>
    </row>
    <row r="3" spans="1:10" ht="15.75" customHeight="1">
      <c r="B3" s="3" t="s">
        <v>49</v>
      </c>
      <c r="C3" s="3"/>
      <c r="D3" s="3"/>
      <c r="E3" s="3"/>
      <c r="F3" s="3"/>
      <c r="G3" s="3"/>
      <c r="H3" s="3"/>
      <c r="I3" s="3"/>
      <c r="J3" s="3"/>
    </row>
    <row r="4" spans="1:10" ht="30" customHeight="1">
      <c r="J4" s="12" t="s">
        <v>17</v>
      </c>
    </row>
    <row r="5" spans="1:10" ht="54.75" customHeight="1">
      <c r="B5" s="4" t="s">
        <v>4</v>
      </c>
      <c r="C5" s="6"/>
      <c r="D5" s="8" t="s">
        <v>11</v>
      </c>
      <c r="E5" s="8" t="s">
        <v>8</v>
      </c>
      <c r="F5" s="8" t="s">
        <v>12</v>
      </c>
      <c r="G5" s="8" t="s">
        <v>15</v>
      </c>
      <c r="H5" s="8" t="s">
        <v>16</v>
      </c>
      <c r="I5" s="8" t="s">
        <v>6</v>
      </c>
      <c r="J5" s="8" t="s">
        <v>19</v>
      </c>
    </row>
    <row r="6" spans="1:10" ht="350.1" customHeight="1">
      <c r="B6" s="5">
        <f>'様式３（その２）'!C45</f>
        <v>0</v>
      </c>
      <c r="C6" s="7"/>
      <c r="D6" s="9">
        <v>0</v>
      </c>
      <c r="E6" s="10">
        <f>B6-D6</f>
        <v>0</v>
      </c>
      <c r="F6" s="10">
        <f>E6</f>
        <v>0</v>
      </c>
      <c r="G6" s="11">
        <v>1250000</v>
      </c>
      <c r="H6" s="10">
        <f>MIN(F6:G6)</f>
        <v>0</v>
      </c>
      <c r="I6" s="10">
        <f>ROUNDDOWN(H6,-3)</f>
        <v>0</v>
      </c>
      <c r="J6" s="13"/>
    </row>
    <row r="7" spans="1:10" ht="12.75" customHeight="1">
      <c r="B7" s="1" t="s">
        <v>5</v>
      </c>
    </row>
    <row r="8" spans="1:10" ht="12.75" customHeight="1">
      <c r="B8" s="1">
        <v>1</v>
      </c>
      <c r="C8" s="1" t="s">
        <v>2</v>
      </c>
    </row>
    <row r="9" spans="1:10" ht="12.75" customHeight="1">
      <c r="B9" s="1">
        <v>2</v>
      </c>
      <c r="C9" s="1" t="s">
        <v>1</v>
      </c>
    </row>
    <row r="10" spans="1:10" ht="12.75" customHeight="1">
      <c r="B10" s="1">
        <v>3</v>
      </c>
      <c r="C10" s="1" t="s">
        <v>9</v>
      </c>
    </row>
    <row r="11" spans="1:10" ht="12.75" customHeight="1"/>
    <row r="12" spans="1:10" ht="12.75" customHeight="1"/>
    <row r="13" spans="1:10" ht="12.75" customHeight="1"/>
    <row r="14" spans="1:10" ht="12.75" customHeight="1"/>
    <row r="15" spans="1:10" ht="12.75" customHeight="1"/>
    <row r="16" spans="1:10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</sheetData>
  <mergeCells count="3">
    <mergeCell ref="B3:J3"/>
    <mergeCell ref="B5:C5"/>
    <mergeCell ref="B6:C6"/>
  </mergeCells>
  <phoneticPr fontId="2"/>
  <conditionalFormatting sqref="G6">
    <cfRule type="expression" dxfId="7" priority="1">
      <formula>$G$6=""</formula>
    </cfRule>
    <cfRule type="cellIs" dxfId="6" priority="4" operator="greaterThanOrEqual">
      <formula>0</formula>
    </cfRule>
  </conditionalFormatting>
  <conditionalFormatting sqref="B6:C6">
    <cfRule type="expression" dxfId="5" priority="3">
      <formula>$B$6=""</formula>
    </cfRule>
  </conditionalFormatting>
  <conditionalFormatting sqref="D6">
    <cfRule type="expression" dxfId="4" priority="2">
      <formula>$D$6=""</formula>
    </cfRule>
  </conditionalFormatting>
  <dataValidations count="1">
    <dataValidation type="list" allowBlank="1" showDropDown="0" showInputMessage="1" showErrorMessage="1" sqref="B3:J3">
      <formula1>"経費所要額調,変更経費所要額調,収支精算書"</formula1>
    </dataValidation>
  </dataValidations>
  <pageMargins left="0.39370078740157483" right="0.39370078740157483" top="0.78740157480314965" bottom="0.78740157480314965" header="0.51181102362204722" footer="0.51181102362204722"/>
  <pageSetup paperSize="9" scale="95" fitToWidth="1" fitToHeight="1" orientation="landscape" usePrinterDefaults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51"/>
  <sheetViews>
    <sheetView view="pageBreakPreview" topLeftCell="A43" zoomScaleSheetLayoutView="100" workbookViewId="0">
      <selection activeCell="D4" sqref="D4"/>
    </sheetView>
  </sheetViews>
  <sheetFormatPr defaultRowHeight="13.5"/>
  <cols>
    <col min="1" max="1" width="2.25" style="1" customWidth="1"/>
    <col min="2" max="2" width="22.5" style="1" customWidth="1"/>
    <col min="3" max="3" width="12.625" style="1" customWidth="1"/>
    <col min="4" max="6" width="14.625" style="1" customWidth="1"/>
    <col min="7" max="7" width="8" style="1" customWidth="1"/>
    <col min="8" max="8" width="2.125" style="1" customWidth="1"/>
    <col min="9" max="256" width="9" style="1" bestFit="1" customWidth="1"/>
  </cols>
  <sheetData>
    <row r="1" spans="1:8">
      <c r="A1" s="2" t="s">
        <v>3</v>
      </c>
    </row>
    <row r="3" spans="1:8" ht="18" customHeight="1">
      <c r="A3" s="12" t="s">
        <v>37</v>
      </c>
      <c r="B3" s="12"/>
      <c r="C3" s="12"/>
      <c r="D3" s="12"/>
      <c r="E3" s="12"/>
      <c r="F3" s="12"/>
      <c r="G3" s="12"/>
      <c r="H3" s="12"/>
    </row>
    <row r="4" spans="1:8" ht="18" customHeight="1">
      <c r="B4" s="14"/>
    </row>
    <row r="5" spans="1:8" ht="18" customHeight="1">
      <c r="B5" s="14" t="s">
        <v>13</v>
      </c>
      <c r="G5" s="33" t="s">
        <v>18</v>
      </c>
    </row>
    <row r="6" spans="1:8" s="14" customFormat="1" ht="18" customHeight="1">
      <c r="B6" s="15" t="s">
        <v>21</v>
      </c>
      <c r="C6" s="21" t="s">
        <v>35</v>
      </c>
      <c r="D6" s="21" t="s">
        <v>36</v>
      </c>
      <c r="E6" s="29"/>
      <c r="F6" s="29"/>
      <c r="G6" s="34"/>
    </row>
    <row r="7" spans="1:8" ht="18" customHeight="1">
      <c r="B7" s="16"/>
      <c r="C7" s="22"/>
      <c r="D7" s="26"/>
      <c r="E7" s="30"/>
      <c r="F7" s="30"/>
      <c r="G7" s="35"/>
    </row>
    <row r="8" spans="1:8" s="14" customFormat="1" ht="18" customHeight="1">
      <c r="B8" s="17" t="s">
        <v>22</v>
      </c>
      <c r="C8" s="23"/>
      <c r="D8" s="27"/>
      <c r="E8" s="31"/>
      <c r="F8" s="31"/>
      <c r="G8" s="36"/>
    </row>
    <row r="9" spans="1:8" s="14" customFormat="1" ht="18" customHeight="1">
      <c r="B9" s="17"/>
      <c r="C9" s="23"/>
      <c r="D9" s="27"/>
      <c r="E9" s="31"/>
      <c r="F9" s="31"/>
      <c r="G9" s="36"/>
    </row>
    <row r="10" spans="1:8" s="14" customFormat="1" ht="18" customHeight="1">
      <c r="B10" s="18"/>
      <c r="C10" s="23"/>
      <c r="D10" s="27"/>
      <c r="E10" s="31"/>
      <c r="F10" s="31"/>
      <c r="G10" s="36"/>
    </row>
    <row r="11" spans="1:8" s="14" customFormat="1" ht="18" customHeight="1">
      <c r="B11" s="18" t="s">
        <v>24</v>
      </c>
      <c r="C11" s="23"/>
      <c r="D11" s="27"/>
      <c r="E11" s="31"/>
      <c r="F11" s="31"/>
      <c r="G11" s="36"/>
    </row>
    <row r="12" spans="1:8" s="14" customFormat="1" ht="18" customHeight="1">
      <c r="B12" s="18"/>
      <c r="C12" s="23"/>
      <c r="D12" s="27"/>
      <c r="E12" s="31"/>
      <c r="F12" s="31"/>
      <c r="G12" s="36"/>
    </row>
    <row r="13" spans="1:8" s="14" customFormat="1" ht="18" customHeight="1">
      <c r="B13" s="18"/>
      <c r="C13" s="23"/>
      <c r="D13" s="27"/>
      <c r="E13" s="31"/>
      <c r="F13" s="31"/>
      <c r="G13" s="36"/>
    </row>
    <row r="14" spans="1:8" s="14" customFormat="1" ht="18" customHeight="1">
      <c r="B14" s="18" t="s">
        <v>46</v>
      </c>
      <c r="C14" s="23"/>
      <c r="D14" s="27"/>
      <c r="E14" s="31"/>
      <c r="F14" s="31"/>
      <c r="G14" s="36"/>
    </row>
    <row r="15" spans="1:8" s="14" customFormat="1" ht="18" customHeight="1">
      <c r="B15" s="18"/>
      <c r="C15" s="23"/>
      <c r="D15" s="27"/>
      <c r="E15" s="31"/>
      <c r="F15" s="31"/>
      <c r="G15" s="36"/>
    </row>
    <row r="16" spans="1:8" s="14" customFormat="1" ht="18" customHeight="1">
      <c r="B16" s="19"/>
      <c r="C16" s="23"/>
      <c r="D16" s="27"/>
      <c r="E16" s="31"/>
      <c r="F16" s="31"/>
      <c r="G16" s="36"/>
    </row>
    <row r="17" spans="2:7" s="14" customFormat="1" ht="18" customHeight="1">
      <c r="B17" s="18" t="s">
        <v>26</v>
      </c>
      <c r="C17" s="23"/>
      <c r="D17" s="27"/>
      <c r="E17" s="31"/>
      <c r="F17" s="31"/>
      <c r="G17" s="36"/>
    </row>
    <row r="18" spans="2:7" s="14" customFormat="1" ht="18" customHeight="1">
      <c r="B18" s="19"/>
      <c r="C18" s="23"/>
      <c r="D18" s="27"/>
      <c r="E18" s="31"/>
      <c r="F18" s="31"/>
      <c r="G18" s="36"/>
    </row>
    <row r="19" spans="2:7" s="14" customFormat="1" ht="18" customHeight="1">
      <c r="B19" s="19"/>
      <c r="C19" s="23"/>
      <c r="D19" s="27"/>
      <c r="E19" s="31"/>
      <c r="F19" s="31"/>
      <c r="G19" s="36"/>
    </row>
    <row r="20" spans="2:7" s="14" customFormat="1" ht="18" customHeight="1">
      <c r="B20" s="18" t="s">
        <v>27</v>
      </c>
      <c r="C20" s="19"/>
      <c r="D20" s="19"/>
      <c r="G20" s="36"/>
    </row>
    <row r="21" spans="2:7" s="14" customFormat="1" ht="18" customHeight="1">
      <c r="B21" s="18"/>
      <c r="C21" s="23"/>
      <c r="D21" s="27"/>
      <c r="E21" s="31"/>
      <c r="F21" s="31"/>
      <c r="G21" s="36"/>
    </row>
    <row r="22" spans="2:7" s="14" customFormat="1" ht="18" customHeight="1">
      <c r="B22" s="18"/>
      <c r="C22" s="23"/>
      <c r="D22" s="27"/>
      <c r="E22" s="31"/>
      <c r="F22" s="31"/>
      <c r="G22" s="36"/>
    </row>
    <row r="23" spans="2:7" s="14" customFormat="1" ht="18" customHeight="1">
      <c r="B23" s="18" t="s">
        <v>29</v>
      </c>
      <c r="C23" s="23"/>
      <c r="D23" s="27"/>
      <c r="E23" s="31"/>
      <c r="F23" s="31"/>
      <c r="G23" s="36"/>
    </row>
    <row r="24" spans="2:7" s="14" customFormat="1" ht="18" customHeight="1">
      <c r="B24" s="18"/>
      <c r="C24" s="23"/>
      <c r="D24" s="27"/>
      <c r="E24" s="31"/>
      <c r="F24" s="31"/>
      <c r="G24" s="36"/>
    </row>
    <row r="25" spans="2:7" s="14" customFormat="1" ht="18" customHeight="1">
      <c r="B25" s="18"/>
      <c r="C25" s="23"/>
      <c r="D25" s="27"/>
      <c r="E25" s="31"/>
      <c r="F25" s="31"/>
      <c r="G25" s="36"/>
    </row>
    <row r="26" spans="2:7" s="14" customFormat="1" ht="18" customHeight="1">
      <c r="B26" s="18" t="s">
        <v>30</v>
      </c>
      <c r="C26" s="23"/>
      <c r="D26" s="27"/>
      <c r="E26" s="31"/>
      <c r="F26" s="31"/>
      <c r="G26" s="36"/>
    </row>
    <row r="27" spans="2:7" s="14" customFormat="1" ht="18" customHeight="1">
      <c r="B27" s="18"/>
      <c r="C27" s="23"/>
      <c r="D27" s="27"/>
      <c r="E27" s="31"/>
      <c r="F27" s="31"/>
      <c r="G27" s="36"/>
    </row>
    <row r="28" spans="2:7" s="14" customFormat="1" ht="18" customHeight="1">
      <c r="B28" s="18"/>
      <c r="C28" s="23"/>
      <c r="D28" s="27"/>
      <c r="E28" s="31"/>
      <c r="F28" s="31"/>
      <c r="G28" s="36"/>
    </row>
    <row r="29" spans="2:7" s="14" customFormat="1" ht="18" customHeight="1">
      <c r="B29" s="18" t="s">
        <v>47</v>
      </c>
      <c r="C29" s="23"/>
      <c r="D29" s="27"/>
      <c r="E29" s="31"/>
      <c r="F29" s="31"/>
      <c r="G29" s="36"/>
    </row>
    <row r="30" spans="2:7" s="14" customFormat="1" ht="18" customHeight="1">
      <c r="B30" s="18"/>
      <c r="C30" s="23"/>
      <c r="D30" s="27"/>
      <c r="E30" s="31"/>
      <c r="F30" s="31"/>
      <c r="G30" s="36"/>
    </row>
    <row r="31" spans="2:7" s="14" customFormat="1" ht="18" customHeight="1">
      <c r="B31" s="18"/>
      <c r="C31" s="23"/>
      <c r="D31" s="27"/>
      <c r="E31" s="31"/>
      <c r="F31" s="31"/>
      <c r="G31" s="36"/>
    </row>
    <row r="32" spans="2:7" s="14" customFormat="1" ht="18" customHeight="1">
      <c r="B32" s="18" t="s">
        <v>32</v>
      </c>
      <c r="C32" s="23"/>
      <c r="D32" s="27"/>
      <c r="E32" s="31"/>
      <c r="F32" s="31"/>
      <c r="G32" s="36"/>
    </row>
    <row r="33" spans="2:7" s="14" customFormat="1" ht="18" customHeight="1">
      <c r="B33" s="18"/>
      <c r="C33" s="23"/>
      <c r="D33" s="27"/>
      <c r="E33" s="31"/>
      <c r="F33" s="31"/>
      <c r="G33" s="36"/>
    </row>
    <row r="34" spans="2:7" s="14" customFormat="1" ht="18" customHeight="1">
      <c r="B34" s="18"/>
      <c r="C34" s="23"/>
      <c r="D34" s="27"/>
      <c r="E34" s="31"/>
      <c r="F34" s="31"/>
      <c r="G34" s="36"/>
    </row>
    <row r="35" spans="2:7" s="14" customFormat="1" ht="18" customHeight="1">
      <c r="B35" s="18" t="s">
        <v>48</v>
      </c>
      <c r="C35" s="23"/>
      <c r="D35" s="27"/>
      <c r="E35" s="31"/>
      <c r="F35" s="31"/>
      <c r="G35" s="36"/>
    </row>
    <row r="36" spans="2:7" s="14" customFormat="1" ht="18" customHeight="1">
      <c r="B36" s="18"/>
      <c r="C36" s="23"/>
      <c r="D36" s="27"/>
      <c r="E36" s="31"/>
      <c r="F36" s="31"/>
      <c r="G36" s="36"/>
    </row>
    <row r="37" spans="2:7" s="14" customFormat="1" ht="18" customHeight="1">
      <c r="B37" s="18"/>
      <c r="C37" s="23"/>
      <c r="D37" s="27"/>
      <c r="E37" s="31"/>
      <c r="F37" s="31"/>
      <c r="G37" s="36"/>
    </row>
    <row r="38" spans="2:7" s="14" customFormat="1" ht="18" customHeight="1">
      <c r="B38" s="18"/>
      <c r="C38" s="23"/>
      <c r="D38" s="27"/>
      <c r="E38" s="31"/>
      <c r="F38" s="31"/>
      <c r="G38" s="36"/>
    </row>
    <row r="39" spans="2:7" s="14" customFormat="1" ht="18" customHeight="1">
      <c r="B39" s="18"/>
      <c r="C39" s="23"/>
      <c r="D39" s="27"/>
      <c r="E39" s="31"/>
      <c r="F39" s="31"/>
      <c r="G39" s="36"/>
    </row>
    <row r="40" spans="2:7" s="14" customFormat="1" ht="18" customHeight="1">
      <c r="B40" s="18"/>
      <c r="C40" s="23"/>
      <c r="D40" s="27"/>
      <c r="E40" s="31"/>
      <c r="F40" s="31"/>
      <c r="G40" s="36"/>
    </row>
    <row r="41" spans="2:7" s="14" customFormat="1" ht="18" customHeight="1">
      <c r="B41" s="18"/>
      <c r="C41" s="23"/>
      <c r="D41" s="27"/>
      <c r="E41" s="31"/>
      <c r="F41" s="31"/>
      <c r="G41" s="36"/>
    </row>
    <row r="42" spans="2:7" s="14" customFormat="1" ht="18" customHeight="1">
      <c r="B42" s="18"/>
      <c r="C42" s="23"/>
      <c r="D42" s="27"/>
      <c r="E42" s="31"/>
      <c r="F42" s="31"/>
      <c r="G42" s="36"/>
    </row>
    <row r="43" spans="2:7" s="14" customFormat="1" ht="18" customHeight="1">
      <c r="B43" s="18"/>
      <c r="C43" s="23"/>
      <c r="D43" s="27"/>
      <c r="E43" s="31"/>
      <c r="F43" s="31"/>
      <c r="G43" s="36"/>
    </row>
    <row r="44" spans="2:7" s="14" customFormat="1" ht="18" customHeight="1">
      <c r="B44" s="20"/>
      <c r="C44" s="23"/>
      <c r="D44" s="27"/>
      <c r="E44" s="31"/>
      <c r="F44" s="31"/>
      <c r="G44" s="36"/>
    </row>
    <row r="45" spans="2:7" s="14" customFormat="1" ht="18" customHeight="1">
      <c r="B45" s="15" t="s">
        <v>20</v>
      </c>
      <c r="C45" s="24">
        <f>SUM(C7:C44)</f>
        <v>0</v>
      </c>
      <c r="D45" s="28"/>
      <c r="E45" s="32"/>
      <c r="F45" s="32"/>
      <c r="G45" s="37"/>
    </row>
    <row r="46" spans="2:7" s="14" customFormat="1" ht="12">
      <c r="B46" s="14" t="s">
        <v>33</v>
      </c>
    </row>
    <row r="48" spans="2:7">
      <c r="C48" s="25"/>
    </row>
    <row r="51" spans="3:3">
      <c r="C51" s="25"/>
    </row>
  </sheetData>
  <mergeCells count="2">
    <mergeCell ref="A3:H3"/>
    <mergeCell ref="D6:F6"/>
  </mergeCells>
  <phoneticPr fontId="2"/>
  <pageMargins left="0.59055118110236227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36"/>
  <sheetViews>
    <sheetView tabSelected="1" zoomScale="70" zoomScaleNormal="70" workbookViewId="0">
      <selection activeCell="I6" sqref="I6"/>
    </sheetView>
  </sheetViews>
  <sheetFormatPr defaultRowHeight="13.5"/>
  <cols>
    <col min="1" max="1" width="4" style="38" customWidth="1"/>
    <col min="2" max="2" width="12.75" style="38" customWidth="1"/>
    <col min="3" max="3" width="17.125" style="38" customWidth="1"/>
    <col min="4" max="4" width="16.875" style="38" customWidth="1"/>
    <col min="5" max="6" width="12.75" style="38" customWidth="1"/>
    <col min="7" max="7" width="20" style="38" customWidth="1"/>
  </cols>
  <sheetData>
    <row r="1" spans="1:7">
      <c r="A1" s="39" t="s">
        <v>38</v>
      </c>
      <c r="B1" s="41"/>
      <c r="C1" s="41"/>
      <c r="D1" s="41"/>
      <c r="E1" s="41"/>
      <c r="F1" s="41"/>
      <c r="G1" s="41"/>
    </row>
    <row r="4" spans="1:7" ht="27.75" customHeight="1">
      <c r="A4" s="40" t="str">
        <f>IF(様式３!B3="変更経費所要額調","変更収支予算書",IF(様式３!B3="収支精算書","収支決算書","収支予算書"))</f>
        <v>収支決算書</v>
      </c>
      <c r="B4" s="40"/>
      <c r="C4" s="40"/>
      <c r="D4" s="40"/>
      <c r="E4" s="40"/>
      <c r="F4" s="40"/>
      <c r="G4" s="40"/>
    </row>
    <row r="5" spans="1:7" ht="14.25" customHeight="1"/>
    <row r="6" spans="1:7" ht="27" customHeight="1">
      <c r="A6" s="41" t="s">
        <v>39</v>
      </c>
      <c r="B6" s="41"/>
      <c r="C6" s="41"/>
      <c r="D6" s="41"/>
      <c r="E6" s="41"/>
      <c r="F6" s="41"/>
      <c r="G6" s="41"/>
    </row>
    <row r="7" spans="1:7" ht="27" customHeight="1">
      <c r="B7" s="42"/>
      <c r="C7" s="42"/>
      <c r="D7" s="42"/>
      <c r="E7" s="64" t="s">
        <v>44</v>
      </c>
      <c r="F7" s="67"/>
      <c r="G7" s="75"/>
    </row>
    <row r="8" spans="1:7" ht="27" customHeight="1">
      <c r="B8" s="43" t="s">
        <v>40</v>
      </c>
      <c r="C8" s="43" t="str">
        <f>IF(A4="変更収支予算書","変更予算額",IF(A4="収支決算書","決算額","予算額"))</f>
        <v>決算額</v>
      </c>
      <c r="D8" s="43" t="str">
        <f>IF(OR(A4="変更収支予算書",A4="収支決算書"),"予算額","")</f>
        <v>予算額</v>
      </c>
      <c r="E8" s="44"/>
      <c r="F8" s="68"/>
      <c r="G8" s="76" t="s">
        <v>45</v>
      </c>
    </row>
    <row r="9" spans="1:7" ht="27" customHeight="1">
      <c r="B9" s="44"/>
      <c r="C9" s="44"/>
      <c r="D9" s="44"/>
      <c r="E9" s="65" t="s">
        <v>31</v>
      </c>
      <c r="F9" s="65" t="s">
        <v>23</v>
      </c>
      <c r="G9" s="77"/>
    </row>
    <row r="10" spans="1:7" ht="27" customHeight="1">
      <c r="B10" s="45"/>
      <c r="C10" s="51" t="s">
        <v>34</v>
      </c>
      <c r="D10" s="51" t="s">
        <v>14</v>
      </c>
      <c r="E10" s="51" t="s">
        <v>7</v>
      </c>
      <c r="F10" s="51" t="s">
        <v>7</v>
      </c>
      <c r="G10" s="78"/>
    </row>
    <row r="11" spans="1:7" ht="27" customHeight="1">
      <c r="B11" s="45"/>
      <c r="C11" s="51"/>
      <c r="D11" s="51"/>
      <c r="E11" s="60"/>
      <c r="F11" s="69"/>
      <c r="G11" s="78"/>
    </row>
    <row r="12" spans="1:7" ht="27" customHeight="1">
      <c r="B12" s="43" t="s">
        <v>41</v>
      </c>
      <c r="C12" s="52">
        <f>様式３!I6</f>
        <v>0</v>
      </c>
      <c r="D12" s="59"/>
      <c r="E12" s="60" t="str">
        <f>IF(AND(ISNUMBER(D12),D12&lt;C12),C12-D12," ")</f>
        <v xml:space="preserve"> </v>
      </c>
      <c r="F12" s="69"/>
      <c r="G12" s="78"/>
    </row>
    <row r="13" spans="1:7" ht="27" customHeight="1">
      <c r="B13" s="43"/>
      <c r="C13" s="51"/>
      <c r="D13" s="60"/>
      <c r="E13" s="60"/>
      <c r="F13" s="69"/>
      <c r="G13" s="78"/>
    </row>
    <row r="14" spans="1:7" ht="27" customHeight="1">
      <c r="B14" s="43"/>
      <c r="C14" s="51"/>
      <c r="D14" s="60"/>
      <c r="E14" s="60"/>
      <c r="F14" s="69"/>
      <c r="G14" s="78"/>
    </row>
    <row r="15" spans="1:7" ht="27" customHeight="1">
      <c r="B15" s="43" t="s">
        <v>42</v>
      </c>
      <c r="C15" s="52">
        <f>C19-C12</f>
        <v>0</v>
      </c>
      <c r="D15" s="59"/>
      <c r="E15" s="60" t="str">
        <f>IF(AND(ISNUMBER(D15),D15&lt;C15),C15-D15," ")</f>
        <v xml:space="preserve"> </v>
      </c>
      <c r="F15" s="69"/>
      <c r="G15" s="78"/>
    </row>
    <row r="16" spans="1:7" ht="27" customHeight="1">
      <c r="B16" s="43"/>
      <c r="C16" s="51"/>
      <c r="D16" s="60"/>
      <c r="E16" s="60"/>
      <c r="F16" s="69"/>
      <c r="G16" s="78"/>
    </row>
    <row r="17" spans="1:7" ht="27" customHeight="1">
      <c r="B17" s="45"/>
      <c r="C17" s="51"/>
      <c r="D17" s="51"/>
      <c r="E17" s="60"/>
      <c r="F17" s="69"/>
      <c r="G17" s="78"/>
    </row>
    <row r="18" spans="1:7" ht="27" customHeight="1">
      <c r="B18" s="44"/>
      <c r="C18" s="53"/>
      <c r="D18" s="53"/>
      <c r="E18" s="53"/>
      <c r="F18" s="70"/>
      <c r="G18" s="79"/>
    </row>
    <row r="19" spans="1:7" ht="27" customHeight="1">
      <c r="B19" s="46" t="s">
        <v>43</v>
      </c>
      <c r="C19" s="54">
        <f>様式３!B6</f>
        <v>0</v>
      </c>
      <c r="D19" s="61" t="str">
        <f>IF(SUM(D11:D18)=0," ",SUM(D11:D18))</f>
        <v xml:space="preserve"> </v>
      </c>
      <c r="E19" s="61" t="str">
        <f>IF(SUM(E11:E18)=0," ",SUM(E11:E18))</f>
        <v xml:space="preserve"> </v>
      </c>
      <c r="F19" s="71" t="str">
        <f>IF(SUM(F11:F18)=0," ",SUM(F11:F18))</f>
        <v xml:space="preserve"> </v>
      </c>
      <c r="G19" s="80"/>
    </row>
    <row r="20" spans="1:7" ht="12.75" customHeight="1">
      <c r="B20" s="47"/>
      <c r="C20" s="47"/>
      <c r="D20" s="47"/>
      <c r="E20" s="47"/>
      <c r="F20" s="47"/>
      <c r="G20" s="47"/>
    </row>
    <row r="21" spans="1:7" ht="12.75" customHeight="1">
      <c r="B21" s="47"/>
      <c r="C21" s="47"/>
      <c r="D21" s="47"/>
      <c r="E21" s="47"/>
      <c r="F21" s="47"/>
      <c r="G21" s="47"/>
    </row>
    <row r="22" spans="1:7" ht="27" customHeight="1">
      <c r="A22" s="41" t="s">
        <v>10</v>
      </c>
      <c r="B22" s="41"/>
      <c r="C22" s="41"/>
      <c r="D22" s="41"/>
      <c r="E22" s="41"/>
      <c r="F22" s="41"/>
      <c r="G22" s="41"/>
    </row>
    <row r="23" spans="1:7" ht="27" customHeight="1">
      <c r="B23" s="42"/>
      <c r="C23" s="42"/>
      <c r="D23" s="42"/>
      <c r="E23" s="64" t="s">
        <v>44</v>
      </c>
      <c r="F23" s="67"/>
      <c r="G23" s="75"/>
    </row>
    <row r="24" spans="1:7" ht="27" customHeight="1">
      <c r="B24" s="43" t="s">
        <v>40</v>
      </c>
      <c r="C24" s="43" t="str">
        <f>IF(A4="変更収支予算書","変更予算額",IF(A4="収支決算書","決算額","予算額"))</f>
        <v>決算額</v>
      </c>
      <c r="D24" s="43" t="str">
        <f>IF(OR(A4="変更収支予算書",A4="収支決算書"),"予算額","")</f>
        <v>予算額</v>
      </c>
      <c r="E24" s="44"/>
      <c r="F24" s="68"/>
      <c r="G24" s="76" t="s">
        <v>45</v>
      </c>
    </row>
    <row r="25" spans="1:7" ht="27" customHeight="1">
      <c r="B25" s="44"/>
      <c r="C25" s="44"/>
      <c r="D25" s="44"/>
      <c r="E25" s="65" t="s">
        <v>31</v>
      </c>
      <c r="F25" s="65" t="s">
        <v>23</v>
      </c>
      <c r="G25" s="77"/>
    </row>
    <row r="26" spans="1:7" ht="27" customHeight="1">
      <c r="B26" s="45"/>
      <c r="C26" s="51" t="s">
        <v>34</v>
      </c>
      <c r="D26" s="51" t="s">
        <v>14</v>
      </c>
      <c r="E26" s="51" t="s">
        <v>7</v>
      </c>
      <c r="F26" s="51" t="s">
        <v>7</v>
      </c>
      <c r="G26" s="78"/>
    </row>
    <row r="27" spans="1:7" ht="26.25" customHeight="1">
      <c r="B27" s="45"/>
      <c r="C27" s="55"/>
      <c r="D27" s="55"/>
      <c r="E27" s="66"/>
      <c r="F27" s="72"/>
      <c r="G27" s="78"/>
    </row>
    <row r="28" spans="1:7" ht="26.25" customHeight="1">
      <c r="B28" s="48" t="s">
        <v>25</v>
      </c>
      <c r="C28" s="56">
        <f>様式３!B6</f>
        <v>0</v>
      </c>
      <c r="D28" s="62"/>
      <c r="E28" s="66" t="str">
        <f>IF(AND(ISNUMBER(D28),D28&lt;C28),C28-D28," ")</f>
        <v xml:space="preserve"> </v>
      </c>
      <c r="F28" s="72" t="str">
        <f>IF(AND(ISNUMBER(D28),D28&gt;C28),C28-D28," ")</f>
        <v xml:space="preserve"> </v>
      </c>
      <c r="G28" s="78"/>
    </row>
    <row r="29" spans="1:7" ht="26.25" customHeight="1">
      <c r="B29" s="48"/>
      <c r="C29" s="55"/>
      <c r="D29" s="55"/>
      <c r="E29" s="66"/>
      <c r="F29" s="72"/>
      <c r="G29" s="78"/>
    </row>
    <row r="30" spans="1:7" ht="26.25" customHeight="1">
      <c r="B30" s="48"/>
      <c r="C30" s="55"/>
      <c r="D30" s="55"/>
      <c r="E30" s="66"/>
      <c r="F30" s="72"/>
      <c r="G30" s="78"/>
    </row>
    <row r="31" spans="1:7" ht="26.25" customHeight="1">
      <c r="B31" s="49"/>
      <c r="C31" s="55"/>
      <c r="D31" s="55"/>
      <c r="E31" s="66"/>
      <c r="F31" s="72"/>
      <c r="G31" s="78"/>
    </row>
    <row r="32" spans="1:7" ht="26.25" customHeight="1">
      <c r="B32" s="49"/>
      <c r="C32" s="55"/>
      <c r="D32" s="55"/>
      <c r="E32" s="66"/>
      <c r="F32" s="72"/>
      <c r="G32" s="78"/>
    </row>
    <row r="33" spans="2:7" ht="26.25" customHeight="1">
      <c r="B33" s="49"/>
      <c r="C33" s="55"/>
      <c r="D33" s="55"/>
      <c r="E33" s="66"/>
      <c r="F33" s="72"/>
      <c r="G33" s="78"/>
    </row>
    <row r="34" spans="2:7" ht="26.25" customHeight="1">
      <c r="B34" s="50"/>
      <c r="C34" s="57"/>
      <c r="D34" s="57"/>
      <c r="E34" s="57"/>
      <c r="F34" s="73"/>
      <c r="G34" s="79"/>
    </row>
    <row r="35" spans="2:7" ht="26.25" customHeight="1">
      <c r="B35" s="46" t="s">
        <v>43</v>
      </c>
      <c r="C35" s="58">
        <f>様式３!B6</f>
        <v>0</v>
      </c>
      <c r="D35" s="63" t="str">
        <f>IF(SUM(D27:D34)=0," ",SUM(D27:D34))</f>
        <v xml:space="preserve"> </v>
      </c>
      <c r="E35" s="63" t="str">
        <f>IF(SUM(E27:E34)=0," ",SUM(E27:E34))</f>
        <v xml:space="preserve"> </v>
      </c>
      <c r="F35" s="74" t="str">
        <f>IF(SUM(F27:F34)=0," ",SUM(F27:F34))</f>
        <v xml:space="preserve"> </v>
      </c>
      <c r="G35" s="80"/>
    </row>
    <row r="36" spans="2:7" ht="25.5" customHeight="1">
      <c r="B36" s="38" t="s">
        <v>28</v>
      </c>
    </row>
  </sheetData>
  <mergeCells count="7">
    <mergeCell ref="A1:G1"/>
    <mergeCell ref="A4:G4"/>
    <mergeCell ref="A6:G6"/>
    <mergeCell ref="E7:F7"/>
    <mergeCell ref="A22:G22"/>
    <mergeCell ref="E23:F23"/>
    <mergeCell ref="B28:B29"/>
  </mergeCells>
  <phoneticPr fontId="5" type="Hiragana"/>
  <conditionalFormatting sqref="D12 D15 D28">
    <cfRule type="expression" dxfId="3" priority="4">
      <formula>OR($A$4="変更収支予算書",$A$4="収支決算書")</formula>
    </cfRule>
  </conditionalFormatting>
  <conditionalFormatting sqref="D12">
    <cfRule type="expression" dxfId="2" priority="3">
      <formula>$D$12&lt;&gt;""</formula>
    </cfRule>
  </conditionalFormatting>
  <conditionalFormatting sqref="D15">
    <cfRule type="expression" dxfId="1" priority="2">
      <formula>$D$15&lt;&gt;""</formula>
    </cfRule>
  </conditionalFormatting>
  <conditionalFormatting sqref="D28">
    <cfRule type="expression" dxfId="0" priority="1">
      <formula>$D$28&lt;&gt;""</formula>
    </cfRule>
  </conditionalFormatting>
  <pageMargins left="0.7" right="0.7" top="0.75" bottom="0.75" header="0.3" footer="0.3"/>
  <pageSetup paperSize="9" scale="84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様式３</vt:lpstr>
      <vt:lpstr>様式３（その２）</vt:lpstr>
      <vt:lpstr>様式４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矢岸　宏紀</dc:creator>
  <cp:lastModifiedBy>矢岸　宏紀</cp:lastModifiedBy>
  <dcterms:created xsi:type="dcterms:W3CDTF">2025-01-29T01:11:40Z</dcterms:created>
  <dcterms:modified xsi:type="dcterms:W3CDTF">2025-03-26T02:09:19Z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2025-03-26T02:09:19Z</vt:filetime>
  </property>
</Properties>
</file>